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45" windowWidth="13335" windowHeight="11790" tabRatio="828"/>
  </bookViews>
  <sheets>
    <sheet name="Table of Contents" sheetId="3" r:id="rId1"/>
    <sheet name="1a" sheetId="73" r:id="rId2"/>
    <sheet name="1b" sheetId="74" r:id="rId3"/>
    <sheet name="1c" sheetId="75" r:id="rId4"/>
    <sheet name="1d" sheetId="76" r:id="rId5"/>
    <sheet name="1e" sheetId="77" r:id="rId6"/>
    <sheet name="2a" sheetId="33" r:id="rId7"/>
    <sheet name="2b" sheetId="34" r:id="rId8"/>
    <sheet name="2c" sheetId="35" r:id="rId9"/>
    <sheet name="2d" sheetId="36" r:id="rId10"/>
    <sheet name="2e" sheetId="37" r:id="rId11"/>
    <sheet name="2f" sheetId="38" r:id="rId12"/>
    <sheet name="2g" sheetId="39" r:id="rId13"/>
    <sheet name="2h" sheetId="40" r:id="rId14"/>
    <sheet name="2i" sheetId="41" r:id="rId15"/>
    <sheet name="2j" sheetId="42" r:id="rId16"/>
    <sheet name="2k" sheetId="43" r:id="rId17"/>
    <sheet name="2l" sheetId="44" r:id="rId18"/>
    <sheet name="2m" sheetId="46" r:id="rId19"/>
    <sheet name="2n" sheetId="47" r:id="rId20"/>
    <sheet name="2o" sheetId="48" r:id="rId21"/>
    <sheet name="2p" sheetId="49" r:id="rId22"/>
    <sheet name="2q" sheetId="50" r:id="rId23"/>
    <sheet name="2r" sheetId="51" r:id="rId24"/>
    <sheet name="2s" sheetId="52" r:id="rId25"/>
    <sheet name="2t" sheetId="53" r:id="rId26"/>
    <sheet name="2u" sheetId="54" r:id="rId27"/>
    <sheet name="2v" sheetId="55" r:id="rId28"/>
    <sheet name="2w" sheetId="56" r:id="rId29"/>
    <sheet name="2x" sheetId="57" r:id="rId30"/>
    <sheet name="2y" sheetId="58" r:id="rId31"/>
    <sheet name="2z" sheetId="59" r:id="rId32"/>
    <sheet name="2aa" sheetId="62" r:id="rId33"/>
    <sheet name="2ab" sheetId="63" r:id="rId34"/>
  </sheets>
  <externalReferences>
    <externalReference r:id="rId35"/>
    <externalReference r:id="rId36"/>
    <externalReference r:id="rId37"/>
    <externalReference r:id="rId38"/>
  </externalReferences>
  <definedNames>
    <definedName name="__mm3">"Option Button 4"</definedName>
    <definedName name="__mm6">"Option Button 6"</definedName>
    <definedName name="_xlnm._FilterDatabase" localSheetId="32" hidden="1">'2aa'!$A$2:$E$67</definedName>
    <definedName name="_xlnm._FilterDatabase" localSheetId="33" hidden="1">'2ab'!$A$2:$E$67</definedName>
    <definedName name="_xlnm._FilterDatabase" localSheetId="7" hidden="1">'2b'!$A$2:$G$2</definedName>
    <definedName name="_xlnm._FilterDatabase" localSheetId="8" hidden="1">'2c'!$A$2:$G$71</definedName>
    <definedName name="_xlnm._FilterDatabase" localSheetId="9" hidden="1">'2d'!$A$2:$G$67</definedName>
    <definedName name="_xlnm._FilterDatabase" localSheetId="10" hidden="1">'2e'!$A$2:$G$67</definedName>
    <definedName name="_xlnm._FilterDatabase" localSheetId="11" hidden="1">'2f'!$A$2:$G$67</definedName>
    <definedName name="_xlnm._FilterDatabase" localSheetId="12" hidden="1">'2g'!$A$2:$G$67</definedName>
    <definedName name="_xlnm._FilterDatabase" localSheetId="13" hidden="1">'2h'!$A$2:$G$67</definedName>
    <definedName name="_xlnm._FilterDatabase" localSheetId="14" hidden="1">'2i'!$A$2:$G$67</definedName>
    <definedName name="_xlnm._FilterDatabase" localSheetId="15" hidden="1">'2j'!$A$2:$G$67</definedName>
    <definedName name="_xlnm._FilterDatabase" localSheetId="16" hidden="1">'2k'!$A$2:$G$67</definedName>
    <definedName name="_xlnm._FilterDatabase" localSheetId="18" hidden="1">'2m'!$A$2:$G$65</definedName>
    <definedName name="_xlnm._FilterDatabase" localSheetId="19" hidden="1">'2n'!$A$2:$G$65</definedName>
    <definedName name="_xlnm._FilterDatabase" localSheetId="20" hidden="1">'2o'!$A$2:$G$65</definedName>
    <definedName name="_xlnm._FilterDatabase" localSheetId="21" hidden="1">'2p'!$A$2:$G$65</definedName>
    <definedName name="_xlnm._FilterDatabase" localSheetId="22" hidden="1">'2q'!$A$2:$G$65</definedName>
    <definedName name="_xlnm._FilterDatabase" localSheetId="23" hidden="1">'2r'!$A$2:$G$65</definedName>
    <definedName name="_xlnm._FilterDatabase" localSheetId="24" hidden="1">'2s'!$A$2:$G$65</definedName>
    <definedName name="_xlnm._FilterDatabase" localSheetId="25" hidden="1">'2t'!$A$2:$G$65</definedName>
    <definedName name="_xlnm._FilterDatabase" localSheetId="26" hidden="1">'2u'!$A$2:$G$65</definedName>
    <definedName name="_xlnm._FilterDatabase" localSheetId="27" hidden="1">'2v'!$A$2:$G$65</definedName>
    <definedName name="_xlnm._FilterDatabase" localSheetId="29" hidden="1">'2x'!$A$2:$E$67</definedName>
    <definedName name="_xlnm._FilterDatabase" localSheetId="30" hidden="1">'2y'!$A$2:$E$67</definedName>
    <definedName name="_xlnm._FilterDatabase" localSheetId="31" hidden="1">'2z'!$A$2:$E$67</definedName>
    <definedName name="_mm3">"Option Button 4"</definedName>
    <definedName name="_mm6">"Option Button 6"</definedName>
    <definedName name="a">#REF!</definedName>
    <definedName name="Acute_Hospitals">#REF!</definedName>
    <definedName name="AL">"Check Box 24"</definedName>
    <definedName name="CF_box">"Dialog Frame 1"</definedName>
    <definedName name="Clm_CAP_PMPM_Max">'[1]Claim Trend'!$S$44</definedName>
    <definedName name="Clm_CAP_PMPM_Min">'[1]Claim Trend'!$S$43</definedName>
    <definedName name="Clm_HOTT_PMPM_Max">'[1]Claim Trend'!$R$44</definedName>
    <definedName name="Clm_HOTT_PMPM_Min">'[1]Claim Trend'!$R$43</definedName>
    <definedName name="Clm_Rebates_Max">'[1]Claim Trend'!$AR$44</definedName>
    <definedName name="Clm_Rebates_Min">'[1]Claim Trend'!$AR$43</definedName>
    <definedName name="Clm_Total_1trend_Max">'[1]Claim Trend'!$BD$44</definedName>
    <definedName name="Clm_Total_1trend_Min">'[1]Claim Trend'!$BD$43</definedName>
    <definedName name="Clm_Total_PMPM_Max">'[1]Claim Trend'!$BC$44</definedName>
    <definedName name="Clm_Total_PMPM_Min">'[1]Claim Trend'!$BC$43</definedName>
    <definedName name="complete_ded_set">#REF!</definedName>
    <definedName name="COMPLETE_LINE_SET">#REF!</definedName>
    <definedName name="COMPLETE_PRODUCT_SET">#REF!</definedName>
    <definedName name="COMPLETE_STATE_SET">#REF!</definedName>
    <definedName name="complete_uw_set">#REF!</definedName>
    <definedName name="CONVERSIONDATA_1">#REF!</definedName>
    <definedName name="Current_File_Path">[1]Control!$B$5</definedName>
    <definedName name="custom">"Option Button 8"</definedName>
    <definedName name="DHCFP_DATA_1">#REF!</definedName>
    <definedName name="DHCFP_DATA_SF">#REF!</definedName>
    <definedName name="DHCFP_DATA_UNIQUE">#REF!</definedName>
    <definedName name="EndProd">"r1c1"</definedName>
    <definedName name="HIGH_CLAIMS">#REF!</definedName>
    <definedName name="Homecell">[1]Control!$A$1</definedName>
    <definedName name="Inc_HIST">#REF!</definedName>
    <definedName name="Incurred_Table">#REF!</definedName>
    <definedName name="Incurred_Tri">#REF!</definedName>
    <definedName name="Input_File_Path">[1]Control!$B$8</definedName>
    <definedName name="INPUT_RANGE">#REF!</definedName>
    <definedName name="Lag_1_PMPM_Max">'[1]Claim Trend'!$B$44</definedName>
    <definedName name="Lag_1_PMPM_Min">'[1]Claim Trend'!$B$43</definedName>
    <definedName name="Lag_10_PMPM_Max">'[1]Claim Trend'!$K$44</definedName>
    <definedName name="Lag_10_PMPM_Min">'[1]Claim Trend'!$K$43</definedName>
    <definedName name="Lag_11_PMPM_Max">'[1]Claim Trend'!$L$44</definedName>
    <definedName name="Lag_11_PMPM_Min">'[1]Claim Trend'!$L$43</definedName>
    <definedName name="Lag_12_PMPM_Max">'[1]Claim Trend'!$M$44</definedName>
    <definedName name="Lag_12_PMPM_Min">'[1]Claim Trend'!$M$43</definedName>
    <definedName name="Lag_13_PMPM_Max">'[1]Claim Trend'!$N$44</definedName>
    <definedName name="Lag_13_PMPM_Min">'[1]Claim Trend'!$N$43</definedName>
    <definedName name="Lag_14_PMPM_Max">'[1]Claim Trend'!$O$44</definedName>
    <definedName name="Lag_14_PMPM_Min">'[1]Claim Trend'!$O$43</definedName>
    <definedName name="Lag_15_PMPM_Max">'[1]Claim Trend'!$P$44</definedName>
    <definedName name="Lag_15_PMPM_Min">'[1]Claim Trend'!$P$43</definedName>
    <definedName name="Lag_2_PMPM_Max">'[1]Claim Trend'!$C$44</definedName>
    <definedName name="Lag_2_PMPM_Min">'[1]Claim Trend'!$C$43</definedName>
    <definedName name="Lag_3_PMPM_Max">'[1]Claim Trend'!$D$44</definedName>
    <definedName name="Lag_3_PMPM_Min">'[1]Claim Trend'!$D$43</definedName>
    <definedName name="Lag_4_PMPM_Max">'[1]Claim Trend'!$E$44</definedName>
    <definedName name="Lag_4_PMPM_Min">'[1]Claim Trend'!$E$43</definedName>
    <definedName name="Lag_5_PMPM_Max">'[1]Claim Trend'!$F$44</definedName>
    <definedName name="Lag_5_PMPM_Min">'[1]Claim Trend'!$F$43</definedName>
    <definedName name="Lag_6_PMPM_Max">'[1]Claim Trend'!$G$44</definedName>
    <definedName name="Lag_6_PMPM_Min">'[1]Claim Trend'!$G$43</definedName>
    <definedName name="Lag_7_PMPM_Max">'[1]Claim Trend'!$H$44</definedName>
    <definedName name="Lag_7_PMPM_Min">'[1]Claim Trend'!$H$43</definedName>
    <definedName name="Lag_8_PMPM_Max">'[1]Claim Trend'!$I$44</definedName>
    <definedName name="Lag_8_PMPM_Min">'[1]Claim Trend'!$I$43</definedName>
    <definedName name="Lag_9_PMPM_Max">'[1]Claim Trend'!$J$44</definedName>
    <definedName name="Lag_9_PMPM_Min">'[1]Claim Trend'!$J$43</definedName>
    <definedName name="LG_Pull_Range">#REF!</definedName>
    <definedName name="LINE_OF_BUSINESS">#REF!</definedName>
    <definedName name="margin">0.1</definedName>
    <definedName name="mcpponew">#REF!</definedName>
    <definedName name="Mem_Date">'[1]Membership Trend'!$A$6:$A$41</definedName>
    <definedName name="Mem_Forecast">'[1]Membership Trend'!$BN$6:$BN$41</definedName>
    <definedName name="Mem_Forecast_Name">'[1]Membership Trend'!$BN$3</definedName>
    <definedName name="Mem_Graph_Choose_1_Pick">'[1]Macro Control'!$D$5</definedName>
    <definedName name="Mem_Lag_1">'[1]Membership Trend'!$B$6:$B$41</definedName>
    <definedName name="Mem_Lag_1_Max">'[1]Membership Trend'!$B$44</definedName>
    <definedName name="Mem_Lag_1_Min">'[1]Membership Trend'!$B$43</definedName>
    <definedName name="Mem_Lag_1_MTM_Max">'[1]Membership Trend'!$C$44</definedName>
    <definedName name="Mem_Lag_1_MTM_Min">'[1]Membership Trend'!$C$43</definedName>
    <definedName name="Mem_Lag_1_Name">'[1]Membership Trend'!$B$3</definedName>
    <definedName name="Mem_Lag_10">'[1]Membership Trend'!$AL$6:$AL$41</definedName>
    <definedName name="Mem_Lag_10_Max">'[1]Membership Trend'!$AL$44</definedName>
    <definedName name="Mem_Lag_10_Min">'[1]Membership Trend'!$AL$43</definedName>
    <definedName name="Mem_Lag_10_MTM_Max">'[1]Membership Trend'!$AM$44</definedName>
    <definedName name="Mem_Lag_10_MTM_Min">'[1]Membership Trend'!$AM$43</definedName>
    <definedName name="Mem_Lag_10_Name">'[1]Membership Trend'!$AL$3</definedName>
    <definedName name="Mem_Lag_11">'[1]Membership Trend'!$AP$6:$AP$41</definedName>
    <definedName name="Mem_Lag_11_Max">'[1]Membership Trend'!$AP$44</definedName>
    <definedName name="Mem_Lag_11_Min">'[1]Membership Trend'!$AP$43</definedName>
    <definedName name="Mem_Lag_11_MTM_Max">'[1]Membership Trend'!$AQ$44</definedName>
    <definedName name="Mem_Lag_11_MTM_Min">'[1]Membership Trend'!$AQ$43</definedName>
    <definedName name="Mem_Lag_11_Name">'[1]Membership Trend'!$AP$3</definedName>
    <definedName name="Mem_Lag_12">'[1]Membership Trend'!$AT$6:$AT$41</definedName>
    <definedName name="Mem_Lag_12_Max">'[1]Membership Trend'!$AT$44</definedName>
    <definedName name="Mem_Lag_12_Min">'[1]Membership Trend'!$AT$43</definedName>
    <definedName name="Mem_Lag_12_MTM_Max">'[1]Membership Trend'!$AU$44</definedName>
    <definedName name="Mem_Lag_12_MTM_Min">'[1]Membership Trend'!$AU$43</definedName>
    <definedName name="Mem_Lag_12_Name">'[1]Membership Trend'!$AT$3</definedName>
    <definedName name="Mem_Lag_13">'[1]Membership Trend'!$AX$6:$AX$41</definedName>
    <definedName name="Mem_Lag_13_Max">'[1]Membership Trend'!$AX$44</definedName>
    <definedName name="Mem_Lag_13_Min">'[1]Membership Trend'!$AX$43</definedName>
    <definedName name="Mem_Lag_13_MTM_Max">'[1]Membership Trend'!$AY$44</definedName>
    <definedName name="Mem_Lag_13_MTM_Min">'[1]Membership Trend'!$AY$43</definedName>
    <definedName name="Mem_Lag_13_Name">'[1]Membership Trend'!$AX$3</definedName>
    <definedName name="Mem_Lag_14">'[1]Membership Trend'!$BB$6:$BB$41</definedName>
    <definedName name="Mem_Lag_14_Max">'[1]Membership Trend'!$BB$44</definedName>
    <definedName name="Mem_Lag_14_Min">'[1]Membership Trend'!$BB$43</definedName>
    <definedName name="Mem_Lag_14_MTM_Max">'[1]Membership Trend'!$BC$44</definedName>
    <definedName name="Mem_Lag_14_MTM_Min">'[1]Membership Trend'!$BC$43</definedName>
    <definedName name="Mem_Lag_14_Name">'[1]Membership Trend'!$BB$3</definedName>
    <definedName name="Mem_Lag_15">'[1]Membership Trend'!$BF$6:$BF$41</definedName>
    <definedName name="Mem_Lag_15_Max">'[1]Membership Trend'!$BF$44</definedName>
    <definedName name="Mem_Lag_15_Min">'[1]Membership Trend'!$BF$43</definedName>
    <definedName name="Mem_Lag_15_MTM_Max">'[1]Membership Trend'!$BG$44</definedName>
    <definedName name="Mem_Lag_15_MTM_Min">'[1]Membership Trend'!$BG$43</definedName>
    <definedName name="Mem_Lag_15_Name">'[1]Membership Trend'!$BF$3</definedName>
    <definedName name="Mem_Lag_2">'[1]Membership Trend'!$F$6:$F$41</definedName>
    <definedName name="Mem_Lag_2_Max">'[1]Membership Trend'!$F$44</definedName>
    <definedName name="Mem_Lag_2_Min">'[1]Membership Trend'!$F$43</definedName>
    <definedName name="Mem_Lag_2_MTM_Max">'[1]Membership Trend'!$G$44</definedName>
    <definedName name="Mem_Lag_2_MTM_Min">'[1]Membership Trend'!$G$43</definedName>
    <definedName name="Mem_Lag_2_Name">'[1]Membership Trend'!$F$3</definedName>
    <definedName name="Mem_Lag_3">'[1]Membership Trend'!$J$6:$J$41</definedName>
    <definedName name="Mem_Lag_3_Max">'[1]Membership Trend'!$J$44</definedName>
    <definedName name="Mem_Lag_3_Min">'[1]Membership Trend'!$J$43</definedName>
    <definedName name="Mem_Lag_3_MTM_Max">'[1]Membership Trend'!$K$44</definedName>
    <definedName name="Mem_Lag_3_MTM_Min">'[1]Membership Trend'!$K$43</definedName>
    <definedName name="Mem_Lag_3_Name">'[1]Membership Trend'!$J$3</definedName>
    <definedName name="Mem_Lag_4">'[1]Membership Trend'!$N$6:$N$41</definedName>
    <definedName name="Mem_Lag_4_Max">'[1]Membership Trend'!$N$44</definedName>
    <definedName name="Mem_Lag_4_Min">'[1]Membership Trend'!$N$43</definedName>
    <definedName name="Mem_Lag_4_MTM_Max">'[1]Membership Trend'!$O$44</definedName>
    <definedName name="Mem_Lag_4_MTM_Min">'[1]Membership Trend'!$O$43</definedName>
    <definedName name="Mem_Lag_4_Name">'[1]Membership Trend'!$N$3</definedName>
    <definedName name="Mem_Lag_5">'[1]Membership Trend'!$R$6:$R$41</definedName>
    <definedName name="Mem_Lag_5_Max">'[1]Membership Trend'!$R$44</definedName>
    <definedName name="Mem_Lag_5_Min">'[1]Membership Trend'!$R$43</definedName>
    <definedName name="Mem_Lag_5_MTM_Max">'[1]Membership Trend'!$S$44</definedName>
    <definedName name="Mem_Lag_5_MTM_Min">'[1]Membership Trend'!$S$43</definedName>
    <definedName name="Mem_Lag_5_Name">'[1]Membership Trend'!$R$3</definedName>
    <definedName name="Mem_Lag_6">'[1]Membership Trend'!$V$6:$V$41</definedName>
    <definedName name="Mem_Lag_6_Max">'[1]Membership Trend'!$V$44</definedName>
    <definedName name="Mem_Lag_6_Min">'[1]Membership Trend'!$V$43</definedName>
    <definedName name="Mem_Lag_6_MTM_Max">'[1]Membership Trend'!$W$44</definedName>
    <definedName name="Mem_Lag_6_MTM_Min">'[1]Membership Trend'!$W$43</definedName>
    <definedName name="Mem_Lag_6_Name">'[1]Membership Trend'!$V$3</definedName>
    <definedName name="Mem_Lag_7">'[1]Membership Trend'!$Z$6:$Z$41</definedName>
    <definedName name="Mem_Lag_7_Max">'[1]Membership Trend'!$Z$44</definedName>
    <definedName name="Mem_Lag_7_Min">'[1]Membership Trend'!$Z$43</definedName>
    <definedName name="Mem_Lag_7_MTM_Max">'[1]Membership Trend'!$AA$44</definedName>
    <definedName name="Mem_Lag_7_MTM_Min">'[1]Membership Trend'!$AA$43</definedName>
    <definedName name="Mem_Lag_7_Name">'[1]Membership Trend'!$Z$3</definedName>
    <definedName name="Mem_Lag_8">'[1]Membership Trend'!$AD$6:$AD$41</definedName>
    <definedName name="Mem_Lag_8_Max">'[1]Membership Trend'!$AD$44</definedName>
    <definedName name="Mem_Lag_8_Min">'[1]Membership Trend'!$AD$43</definedName>
    <definedName name="Mem_Lag_8_MTM_Max">'[1]Membership Trend'!$AE$44</definedName>
    <definedName name="Mem_Lag_8_MTM_Min">'[1]Membership Trend'!$AE$43</definedName>
    <definedName name="Mem_Lag_8_Name">'[1]Membership Trend'!$AD$3</definedName>
    <definedName name="Mem_Lag_9">'[1]Membership Trend'!$AH$6:$AH$41</definedName>
    <definedName name="Mem_Lag_9_Max">'[1]Membership Trend'!$AH$44</definedName>
    <definedName name="Mem_Lag_9_Min">'[1]Membership Trend'!$AH$43</definedName>
    <definedName name="Mem_Lag_9_MTM_Max">'[1]Membership Trend'!$AI$44</definedName>
    <definedName name="Mem_Lag_9_MTM_Min">'[1]Membership Trend'!$AI$43</definedName>
    <definedName name="Mem_Lag_9_Name">'[1]Membership Trend'!$AH$3</definedName>
    <definedName name="Mem_Total_Medical">'[1]Membership Trend'!$BJ$6:$BJ$41</definedName>
    <definedName name="Mem_Total_Medical_Max">'[1]Membership Trend'!$BJ$44</definedName>
    <definedName name="Mem_Total_Medical_Min">'[1]Membership Trend'!$BJ$43</definedName>
    <definedName name="Mem_Total_Medical_MTM">'[1]Membership Trend'!$BK$7:$BK$41</definedName>
    <definedName name="Mem_Total_Medical_MTM_Max">'[1]Membership Trend'!$BK$44</definedName>
    <definedName name="Mem_Total_Medical_MTM_Min">'[1]Membership Trend'!$BK$43</definedName>
    <definedName name="Mem_Total_Medical_Name">'[1]Membership Trend'!$BJ$3</definedName>
    <definedName name="Number_Lagcells">'[1]Macro Control'!$D$23</definedName>
    <definedName name="Number_of_Lag_Cells">#REF!</definedName>
    <definedName name="Number_of_Products">#REF!</definedName>
    <definedName name="Number_Products">'[1]Macro Control'!$D$22</definedName>
    <definedName name="PhysicanGroup_Link2Reports">#REF!</definedName>
    <definedName name="Prem_Total_12trend_Max">'[1]Premium Trend'!$DQ$44</definedName>
    <definedName name="Prem_Total_12trend_Min">'[1]Premium Trend'!$DQ$43</definedName>
    <definedName name="Prem_Total_1trend_Max">'[1]Premium Trend'!$DK$44</definedName>
    <definedName name="Prem_Total_1trend_Min">'[1]Premium Trend'!$DK$43</definedName>
    <definedName name="Prem_Total_3trend_Max">'[1]Premium Trend'!$DM$44</definedName>
    <definedName name="Prem_Total_3trend_Min">'[1]Premium Trend'!$DM$43</definedName>
    <definedName name="Prem_Total_6trend_Max">'[1]Premium Trend'!$DO$44</definedName>
    <definedName name="Prem_Total_6trend_Min">'[1]Premium Trend'!$DO$43</definedName>
    <definedName name="Prem_Total_PMPM_Max">'[1]Premium Trend'!$DJ$44</definedName>
    <definedName name="Prem_Total_PMPM_Min">'[1]Premium Trend'!$DJ$43</definedName>
    <definedName name="Prior1M_Restated_IBNR">'[2]UC|LG RF RX'!$AB$52</definedName>
    <definedName name="PriorYear_Restated_IBNR">'[2]UC|LG RF RX'!$AB$49</definedName>
    <definedName name="product">#REF!</definedName>
    <definedName name="Reserve_Table">#REF!</definedName>
    <definedName name="Reserve_Tri">#REF!</definedName>
    <definedName name="RSRV_HIST">#REF!</definedName>
    <definedName name="seasonal">"Option Button 7"</definedName>
    <definedName name="SEASONALITY">#REF!</definedName>
    <definedName name="Sheet_Index">#REF!</definedName>
    <definedName name="SUMM">#REF!</definedName>
    <definedName name="Tier">[3]Age_Sex!#REF!</definedName>
    <definedName name="TierTX">#REF!</definedName>
    <definedName name="Trend">#REF!</definedName>
    <definedName name="validCuts">'[4]Workbook Contents'!$D$15:$D$195</definedName>
  </definedNames>
  <calcPr calcId="145621" concurrentCalc="0"/>
</workbook>
</file>

<file path=xl/calcChain.xml><?xml version="1.0" encoding="utf-8"?>
<calcChain xmlns="http://schemas.openxmlformats.org/spreadsheetml/2006/main">
  <c r="F3" i="46" l="1"/>
  <c r="F4" i="46"/>
  <c r="F5" i="46"/>
  <c r="F6" i="46"/>
  <c r="F7" i="46"/>
  <c r="F8" i="46"/>
  <c r="F9" i="46"/>
  <c r="F10" i="46"/>
  <c r="F11" i="46"/>
  <c r="F12" i="46"/>
  <c r="F13" i="46"/>
  <c r="F14" i="46"/>
  <c r="F15" i="46"/>
  <c r="F16" i="46"/>
  <c r="F17" i="46"/>
  <c r="F18" i="46"/>
  <c r="F19" i="46"/>
  <c r="F20" i="46"/>
  <c r="F21" i="46"/>
  <c r="F22" i="46"/>
  <c r="F23" i="46"/>
  <c r="F24" i="46"/>
  <c r="F25" i="46"/>
  <c r="F26" i="46"/>
  <c r="F27" i="46"/>
  <c r="F28" i="46"/>
  <c r="F29" i="46"/>
  <c r="F30" i="46"/>
  <c r="F31" i="46"/>
  <c r="F32" i="46"/>
  <c r="F33" i="46"/>
  <c r="F34" i="46"/>
  <c r="F35" i="46"/>
  <c r="F36" i="46"/>
  <c r="F37" i="46"/>
  <c r="F38" i="46"/>
  <c r="F39" i="46"/>
  <c r="F40" i="46"/>
  <c r="F41" i="46"/>
  <c r="F42" i="46"/>
  <c r="F43" i="46"/>
  <c r="F44" i="46"/>
  <c r="F45" i="46"/>
  <c r="F46" i="46"/>
  <c r="F47" i="46"/>
  <c r="F48" i="46"/>
  <c r="F49" i="46"/>
  <c r="F50" i="46"/>
  <c r="F51" i="46"/>
  <c r="F52" i="46"/>
  <c r="F53" i="46"/>
  <c r="F54" i="46"/>
  <c r="F55" i="46"/>
  <c r="F56" i="46"/>
  <c r="F57" i="46"/>
  <c r="F58" i="46"/>
  <c r="F59" i="46"/>
  <c r="F60" i="46"/>
  <c r="F61" i="46"/>
  <c r="F62" i="46"/>
  <c r="F63" i="46"/>
  <c r="F64" i="46"/>
  <c r="F65" i="46"/>
  <c r="F3" i="35"/>
  <c r="F5" i="35"/>
  <c r="F6" i="35"/>
  <c r="F8" i="35"/>
  <c r="F9" i="35"/>
  <c r="F11" i="35"/>
  <c r="F12" i="35"/>
  <c r="F13" i="35"/>
  <c r="F16" i="35"/>
  <c r="F18" i="35"/>
  <c r="F20" i="35"/>
  <c r="F21" i="35"/>
  <c r="F23" i="35"/>
  <c r="F24" i="35"/>
  <c r="F25" i="35"/>
  <c r="F26" i="35"/>
  <c r="F27" i="35"/>
  <c r="F28" i="35"/>
  <c r="F29" i="35"/>
  <c r="F30" i="35"/>
  <c r="F33" i="35"/>
  <c r="F34" i="35"/>
  <c r="F35" i="35"/>
  <c r="F36" i="35"/>
  <c r="F37" i="35"/>
  <c r="F39" i="35"/>
  <c r="F41" i="35"/>
  <c r="F42" i="35"/>
  <c r="F43" i="35"/>
  <c r="F45" i="35"/>
  <c r="F46" i="35"/>
  <c r="F47" i="35"/>
  <c r="F48" i="35"/>
  <c r="F49" i="35"/>
  <c r="F50" i="35"/>
  <c r="F51" i="35"/>
  <c r="F52" i="35"/>
  <c r="F53" i="35"/>
  <c r="F55" i="35"/>
  <c r="F56" i="35"/>
  <c r="F57" i="35"/>
  <c r="F59" i="35"/>
  <c r="F60" i="35"/>
  <c r="F61" i="35"/>
  <c r="F62" i="35"/>
  <c r="F63" i="35"/>
  <c r="F64" i="35"/>
  <c r="F65" i="35"/>
  <c r="F66" i="35"/>
  <c r="F67" i="35"/>
  <c r="F3" i="34"/>
  <c r="F4" i="34"/>
  <c r="F5" i="34"/>
  <c r="F6" i="34"/>
  <c r="F8" i="34"/>
  <c r="F9" i="34"/>
  <c r="F10" i="34"/>
  <c r="F11" i="34"/>
  <c r="F12" i="34"/>
  <c r="F13" i="34"/>
  <c r="F14" i="34"/>
  <c r="F15" i="34"/>
  <c r="F16" i="34"/>
  <c r="F18" i="34"/>
  <c r="F20" i="34"/>
  <c r="F21" i="34"/>
  <c r="F22" i="34"/>
  <c r="F23" i="34"/>
  <c r="F24" i="34"/>
  <c r="F25" i="34"/>
  <c r="F26" i="34"/>
  <c r="F27" i="34"/>
  <c r="F28" i="34"/>
  <c r="F29" i="34"/>
  <c r="F30" i="34"/>
  <c r="F31" i="34"/>
  <c r="F33" i="34"/>
  <c r="F34" i="34"/>
  <c r="F35" i="34"/>
  <c r="F36" i="34"/>
  <c r="F37" i="34"/>
  <c r="F38" i="34"/>
  <c r="F39" i="34"/>
  <c r="F41" i="34"/>
  <c r="F42" i="34"/>
  <c r="F43" i="34"/>
  <c r="F45" i="34"/>
  <c r="F46" i="34"/>
  <c r="F47" i="34"/>
  <c r="F48" i="34"/>
  <c r="F49" i="34"/>
  <c r="F50" i="34"/>
  <c r="F51" i="34"/>
  <c r="F52" i="34"/>
  <c r="F53" i="34"/>
  <c r="F55" i="34"/>
  <c r="F56" i="34"/>
  <c r="F57" i="34"/>
  <c r="F58" i="34"/>
  <c r="F59" i="34"/>
  <c r="F60" i="34"/>
  <c r="F61" i="34"/>
  <c r="F62" i="34"/>
  <c r="F63" i="34"/>
  <c r="F64" i="34"/>
  <c r="F65" i="34"/>
  <c r="F66" i="34"/>
  <c r="F67" i="34"/>
</calcChain>
</file>

<file path=xl/sharedStrings.xml><?xml version="1.0" encoding="utf-8"?>
<sst xmlns="http://schemas.openxmlformats.org/spreadsheetml/2006/main" count="5645" uniqueCount="481">
  <si>
    <t>Anna Jaques Hospital</t>
  </si>
  <si>
    <t>Athol Memorial Hospital</t>
  </si>
  <si>
    <t>Baystate Franklin Medical Center</t>
  </si>
  <si>
    <t>Baystate</t>
  </si>
  <si>
    <t>Baystate Mary Lane Hospital</t>
  </si>
  <si>
    <t>Baystate Medical Center</t>
  </si>
  <si>
    <t>Berkshire Medical Center</t>
  </si>
  <si>
    <t>Beth Israel Deaconess Hospital - Needham</t>
  </si>
  <si>
    <t>Caregroup</t>
  </si>
  <si>
    <t>Beth Israel Deaconess Medical Center</t>
  </si>
  <si>
    <t>Boston Children's Hospital</t>
  </si>
  <si>
    <t>Boston Medical Center</t>
  </si>
  <si>
    <t>Brigham and Women's Faulkner Hospital</t>
  </si>
  <si>
    <t>Partners</t>
  </si>
  <si>
    <t>Brigham and Women's Hospital</t>
  </si>
  <si>
    <t>Cambridge Health Alliance</t>
  </si>
  <si>
    <t>Cape Cod Hospital</t>
  </si>
  <si>
    <t>Cape Cod</t>
  </si>
  <si>
    <t>Clinton Hospital</t>
  </si>
  <si>
    <t>UMass</t>
  </si>
  <si>
    <t>Cooley Dickinson Hospital</t>
  </si>
  <si>
    <t>Dana-Farber Cancer Institute</t>
  </si>
  <si>
    <t>Emerson Hospital</t>
  </si>
  <si>
    <t>Fairview Hospital</t>
  </si>
  <si>
    <t>Falmouth Hospital</t>
  </si>
  <si>
    <t>Hallmark Health</t>
  </si>
  <si>
    <t>Harrington Memorial Hospital</t>
  </si>
  <si>
    <t>Heywood Hospital</t>
  </si>
  <si>
    <t>Jordan Hospital</t>
  </si>
  <si>
    <t>Lahey Clinic</t>
  </si>
  <si>
    <t>Lawrence General Hospital</t>
  </si>
  <si>
    <t>Lowell General Hospital</t>
  </si>
  <si>
    <t>Marlborough Hospital</t>
  </si>
  <si>
    <t>Martha's Vineyard Hospital</t>
  </si>
  <si>
    <t>Massachusetts Eye and Ear Infirmary</t>
  </si>
  <si>
    <t>Massachusetts General Hospital</t>
  </si>
  <si>
    <t>Mercy Medical Center</t>
  </si>
  <si>
    <t>Steward</t>
  </si>
  <si>
    <t>MetroWest Medical Center</t>
  </si>
  <si>
    <t>Vanguard</t>
  </si>
  <si>
    <t>Milford Regional Medical Center</t>
  </si>
  <si>
    <t>Mount Auburn Hospital</t>
  </si>
  <si>
    <t>Nantucket Cottage Hospital</t>
  </si>
  <si>
    <t>New England Baptist Hospital</t>
  </si>
  <si>
    <t>Newton-Wellesley Hospital</t>
  </si>
  <si>
    <t>Noble Hospital</t>
  </si>
  <si>
    <t>North Adams Regional Hospital</t>
  </si>
  <si>
    <t>North Shore Medical Center</t>
  </si>
  <si>
    <t>Northeast Hospital</t>
  </si>
  <si>
    <t>Saint Vincent Hospital</t>
  </si>
  <si>
    <t>Saints Medical Center</t>
  </si>
  <si>
    <t>Signature Healthcare Brockton Hospital</t>
  </si>
  <si>
    <t>South Shore Hospital</t>
  </si>
  <si>
    <t>Southcoast Hospitals Group</t>
  </si>
  <si>
    <t>Steward Carney Hospital, Inc.</t>
  </si>
  <si>
    <t>Steward Good Samaritan Medical Center</t>
  </si>
  <si>
    <t>Steward Holy Family Hospital, Inc.</t>
  </si>
  <si>
    <t>Steward Norwood Hospital, Inc.</t>
  </si>
  <si>
    <t>Steward Saint Anne's Hospital, Inc.</t>
  </si>
  <si>
    <t>Steward St. Elizabeth's Medical Center</t>
  </si>
  <si>
    <t>Sturdy Memorial Hospital</t>
  </si>
  <si>
    <t>Tufts Medical Center</t>
  </si>
  <si>
    <t>UMass Memorial Medical Center</t>
  </si>
  <si>
    <t>Winchester Hospital</t>
  </si>
  <si>
    <t>PPO</t>
  </si>
  <si>
    <t>Holyoke Medical Center</t>
  </si>
  <si>
    <t>HPHC</t>
  </si>
  <si>
    <t>Notes:</t>
  </si>
  <si>
    <t>Center for Health Information and Analysis</t>
  </si>
  <si>
    <t>Annual Report</t>
  </si>
  <si>
    <t>August 2013</t>
  </si>
  <si>
    <t xml:space="preserve">Data Appendix: </t>
  </si>
  <si>
    <t>Umass</t>
  </si>
  <si>
    <t>(2)   Data for United Healthcare's commercial insurance was excluded due to data quality concerns.</t>
  </si>
  <si>
    <t xml:space="preserve"> </t>
  </si>
  <si>
    <t>(1)   Data included as of August 14, 2013</t>
  </si>
  <si>
    <t>NQF #</t>
  </si>
  <si>
    <t>Set</t>
  </si>
  <si>
    <t>Measure #</t>
  </si>
  <si>
    <t>Name</t>
  </si>
  <si>
    <t>Description</t>
  </si>
  <si>
    <t>Measure developer/steward</t>
  </si>
  <si>
    <t>Data Source</t>
  </si>
  <si>
    <t>Measure start date</t>
  </si>
  <si>
    <t>Measure end date</t>
  </si>
  <si>
    <t>Validity and Reliability (SQMS)</t>
  </si>
  <si>
    <t>SQMS</t>
  </si>
  <si>
    <t>CMS Consumer Website</t>
  </si>
  <si>
    <t>MHQP consumer Website</t>
  </si>
  <si>
    <t>BCBSMA</t>
  </si>
  <si>
    <t>THP</t>
  </si>
  <si>
    <t>GIC CPII</t>
  </si>
  <si>
    <t>CMS Pioneer ACO</t>
  </si>
  <si>
    <t>Notes</t>
  </si>
  <si>
    <t>Hospital Compare</t>
  </si>
  <si>
    <t>AMI-2</t>
  </si>
  <si>
    <t>Aspirin prescribed at discharge for AMI (AMI 2)</t>
  </si>
  <si>
    <t>X</t>
  </si>
  <si>
    <t>Percentage of acute myocardial infarction (AMI) patients who are prescribed aspirin at hospital discharge</t>
  </si>
  <si>
    <t>Centers for Medicare &amp; Medicaid Services</t>
  </si>
  <si>
    <t>Health record</t>
  </si>
  <si>
    <t>M</t>
  </si>
  <si>
    <t>Weighted by CMS sample</t>
  </si>
  <si>
    <t>AMI-8a</t>
  </si>
  <si>
    <t>% of heart attack patients given PCI within 90 minutes of arrival</t>
  </si>
  <si>
    <t>Percentage of acute myocardial infarction (AMI) patients with ST-segment elevation or LBBB on the ECG closest to arrival time receiving primary percutaneous coronary intervention (PCI) during the hospital stay with a time from hospital arrival to PCI of 90 minutes or less.</t>
  </si>
  <si>
    <t>S</t>
  </si>
  <si>
    <t>HCAHPS</t>
  </si>
  <si>
    <t>% of patients reporting that room was 'always' clean</t>
  </si>
  <si>
    <t>The percentage of patients responding to the HCAHPS survey  who reported that their room and bathroom were "Always" clean.</t>
  </si>
  <si>
    <t>Agency for Healthcare Research and Quality</t>
  </si>
  <si>
    <t>Patient Reported Data/Survey</t>
  </si>
  <si>
    <t>Weighted by discharge volume per Relative Price 2011 data</t>
  </si>
  <si>
    <t>% of patients who reported that staff 'always' explained about medicines</t>
  </si>
  <si>
    <t>The percentage of patients responding to the HCAHPS survey  who reported that staff "Always" explained about medicines before giving it to them.</t>
  </si>
  <si>
    <t>% of patients reporting that doctors 'always' communicated well</t>
  </si>
  <si>
    <t>The percentage of patients responding to the HCAHPS survey who reported that their doctors "Always" communicated well.</t>
  </si>
  <si>
    <t>% of patients reporting that nurses 'always' communicated well</t>
  </si>
  <si>
    <t>The percentage of patients responding to the HCAHPS survey who reported that their nurses "Always" communicated well.</t>
  </si>
  <si>
    <t>% of patients who reported that they were given information about what to do during their recovery at home</t>
  </si>
  <si>
    <t>The percentage of patients responding to the HCAHPS survey  at each hospital who reported that YES, they were given information about what to do during their recovery at home.</t>
  </si>
  <si>
    <t>% of patients who gave their hospital a rating of 9 or 10 (highest)</t>
  </si>
  <si>
    <t>The percentage of patients responding to the HCAHPS survey  who gave their hospital a rating of 9 or 10 on a scale from 0 (lowest) to 10 (highest).</t>
  </si>
  <si>
    <t>% of patients who would definitely recommend the hospital</t>
  </si>
  <si>
    <t>% of patients who reported that their pain was 'always' well controlled.</t>
  </si>
  <si>
    <t>The percentage of patients responding to the HCAHPS survey  who reported that their pain was "Always" well controlled.</t>
  </si>
  <si>
    <t>% of patients who reported that the area around their room was 'always' quiet at night</t>
  </si>
  <si>
    <t>The percentage of patients responding to the HCAHPS survey  who reported that the area around their room was "Always" quiet at night.</t>
  </si>
  <si>
    <t>% of patients who reported that they 'always' received help as soon as they wanted</t>
  </si>
  <si>
    <t>The percentage of patients responding to the HCAHPS survey who reported that they "Always" received help as soon as they wanted.</t>
  </si>
  <si>
    <t>HF-3</t>
  </si>
  <si>
    <t xml:space="preserve">ACEI or ARB for left ventricular systolic dysfunction (LVSD) </t>
  </si>
  <si>
    <t>Percentage of heart failure (HF) patients with left ventricular systolic dysfunction (LVSD) who are prescribed an ACEI or ARB at hospital discharge.  For purposes of this measure, LVSD is defined as chart documentation of a left ventricular ejection fraction (LVEF) less than 40% or a narrative description of left ventricular systolic (LVS) function consistent with moderate or severe systolic dysfunction.</t>
  </si>
  <si>
    <t>HF-2</t>
  </si>
  <si>
    <t xml:space="preserve">Evaluation of left ventricular systolic function (LVS) </t>
  </si>
  <si>
    <t>Percentage of heart failure patients with documentation in the hospital record that left ventricular systolic (LVS) function was evaluated before arrival, during hospitalization, or is planned for after discharge.</t>
  </si>
  <si>
    <t>PN-6</t>
  </si>
  <si>
    <t xml:space="preserve">Initial antibiotic selection for community-acquired pneumonia (CAP) in immunocompetent patients </t>
  </si>
  <si>
    <t>Percentage of pneumonia patients 18 years of age or older selected for initial receipts of antibiotics for community-acquired pneumonia (CAP)</t>
  </si>
  <si>
    <t>Discharge data</t>
  </si>
  <si>
    <t>PSI</t>
  </si>
  <si>
    <t>Accidental Puncture or Laceration</t>
  </si>
  <si>
    <t>Percent of medical and surgical discharges, 18 years and older, with ICD-9-CM code denoting accidental cut, puncture, perforation, or laceration in any secondary diagnosis field.</t>
  </si>
  <si>
    <t>Weighted by measure denominator</t>
  </si>
  <si>
    <t xml:space="preserve">Central Venous Catheter-Related Blood Stream Infection Rate </t>
  </si>
  <si>
    <t>Rate per 1,000 discharges</t>
  </si>
  <si>
    <t xml:space="preserve">Iatrogenic Pneumothorax (risk adjusted) </t>
  </si>
  <si>
    <t>Percent of medical and surgical discharges, 18 years and older,  with ICD-9-CM code of iatrogenic pneumothorax in any secondary diagnosis field.</t>
  </si>
  <si>
    <t xml:space="preserve">Postoperative DVT or PE </t>
  </si>
  <si>
    <t>Percent of adult surgical discharges with a secondary diagnosis code of deep vein thrombosis or pulmonary embolism</t>
  </si>
  <si>
    <t xml:space="preserve">Postoperative Respiratory Failure Rate </t>
  </si>
  <si>
    <t>Percentage of postoperative respiratory failure discharges among adult, elective surgical discharges in a one year time period.</t>
  </si>
  <si>
    <t>SCIP</t>
  </si>
  <si>
    <t>SCIP-Inf-1</t>
  </si>
  <si>
    <t xml:space="preserve">Prophylactic antibiotic received within 1 hour prior to surgical incision </t>
  </si>
  <si>
    <t>Surgical patients with prophylactic antibiotics initiated within one hour prior to surgical incision. Patients who received vancomycin or a fluoroquinolone for prophylactic antibiotics should have the antibiotics initiated within two hours prior to surgical incision. Due to the longer infusion time required for vancomycin or a fluoroquinolone, it is acceptable to start these antibiotics within two hours prior to incision time.</t>
  </si>
  <si>
    <t>SCIP-Inf-2</t>
  </si>
  <si>
    <t xml:space="preserve">Prophylactic antibiotic selection for surgical patients </t>
  </si>
  <si>
    <t>Surgical patients who received prophylactic antibiotics consistent with current guidelines (specific to each type of surgical procedure).</t>
  </si>
  <si>
    <t>SCIP-Inf-3</t>
  </si>
  <si>
    <t xml:space="preserve">Prophylactic antibiotics discontinued within 24 hours after surgery end time </t>
  </si>
  <si>
    <t>Surgical patients whose prophylactic antibiotics were discontinued within 24 hours after Anesthesia End Time. The Society of Thoracic Surgeons (STS) Practice Guideline for Antibiotic Prophylaxis in Cardiac Surgery (2006) indicates that there is no reason to extend antibiotics beyond 48 hours for cardiac surgery and very explicitly states that antibiotics should not be extended beyond 48 hours even with tubes and drains in place for cardiac surgery.</t>
  </si>
  <si>
    <t>SCIP-Inf-10</t>
  </si>
  <si>
    <t xml:space="preserve">Surgery Patients with Perioperative Temperature Management </t>
  </si>
  <si>
    <t>Surgery patients for whom either active warming was used intraoperatively for the purpose of maintaining normothermia or who had at least one body temperature equal to or greater than 96.8Â° F/36Â° C recorded within the 30 minutes immediately prior to or the 15 minutes immediately after Anesthesia End Time.</t>
  </si>
  <si>
    <t>SCIP-Inf-9</t>
  </si>
  <si>
    <t xml:space="preserve">Urinary catheter removed on Postoperative Day 1 (POD1) or Postoperative Day 2 (POD2) with day of surgery being day zero. </t>
  </si>
  <si>
    <t>Surgical patients with urinary catheter removed on Postoperative Day 1 or Postoperative Day 2 with day of surgery being day zero.</t>
  </si>
  <si>
    <t>The percentage of patients who reported YES, they would definitely recommend the hospital.</t>
  </si>
  <si>
    <t>ST VINCENT HOSPITAL</t>
  </si>
  <si>
    <t>METROWEST MEDICAL CENTER</t>
  </si>
  <si>
    <t>Unaffiliated</t>
  </si>
  <si>
    <t>WINCHESTER HOSPITAL</t>
  </si>
  <si>
    <t>TUFTS MEDICAL CENTER</t>
  </si>
  <si>
    <t>STURDY MEMORIAL HOSPITAL</t>
  </si>
  <si>
    <t>SOUTHCOAST HOSPITAL GROUP, INC</t>
  </si>
  <si>
    <t>SOUTH SHORE HOSPITAL</t>
  </si>
  <si>
    <t>SIGNATURE HEALTHCARE BROCKTON HOSPITAL</t>
  </si>
  <si>
    <t>SAINTS  MEDICAL CENTER INC</t>
  </si>
  <si>
    <t>NORTH ADAMS REGIONAL HOSPITAL</t>
  </si>
  <si>
    <t>NOBLE HOSPITAL</t>
  </si>
  <si>
    <t>MILFORD REGIONAL MEDICAL CENTER</t>
  </si>
  <si>
    <t>MERCY MEDICAL CENTER</t>
  </si>
  <si>
    <t>MASSACHUSETTS EYE AND EAR INFIRMARY</t>
  </si>
  <si>
    <t>LOWELL GENERAL HOSPITAL</t>
  </si>
  <si>
    <t>LAWRENCE GENERAL HOSPITAL</t>
  </si>
  <si>
    <t>LAHEY CLINIC HOSPITAL</t>
  </si>
  <si>
    <t>JORDAN HOSPITAL INC</t>
  </si>
  <si>
    <t>HOLYOKE MEDICAL CENTER</t>
  </si>
  <si>
    <t>HEYWOOD HOSPITAL</t>
  </si>
  <si>
    <t>HARRINGTON MEMORIAL HOSPITAL</t>
  </si>
  <si>
    <t>HALLMARK HEALTH SYSTEM</t>
  </si>
  <si>
    <t>EMERSON HOSPITAL</t>
  </si>
  <si>
    <t>DANA-FARBER CANCER INSTITUTE</t>
  </si>
  <si>
    <t>COOLEY DICKINSON HOSPITAL INC,THE</t>
  </si>
  <si>
    <t>CAMBRIDGE HEALTH ALLIANCE</t>
  </si>
  <si>
    <t>BOSTON MEDICAL CENTER CORPORATION</t>
  </si>
  <si>
    <t>BOSTON CHILDREN'S HOSPITAL</t>
  </si>
  <si>
    <t>BEVERLY HOSPITAL CORPORATION</t>
  </si>
  <si>
    <t>ATHOL MEMORIAL HOSPITAL</t>
  </si>
  <si>
    <t>ANNA JAQUES HOSPITAL</t>
  </si>
  <si>
    <t>Wing Memorial Hospital and Medical Centers</t>
  </si>
  <si>
    <t>WING MEMORIAL HOSPITAL AND MEDICAL CENTER</t>
  </si>
  <si>
    <t>UMASS MEMORIAL MEDICAL CENTER INC</t>
  </si>
  <si>
    <t>MARLBOROUGH HOSPITAL</t>
  </si>
  <si>
    <t>Health Alliance Hospital</t>
  </si>
  <si>
    <t>HEALTHALLIANCE HOSPITALS, INC</t>
  </si>
  <si>
    <t>CLINTON HOSPITAL ASSOCIATION</t>
  </si>
  <si>
    <t>Nashoba Valley Medical Center</t>
  </si>
  <si>
    <t>NASHOBA VALLEY MEDICAL CENTER</t>
  </si>
  <si>
    <t>ST ELIZABETH'S MEDICAL CENTER</t>
  </si>
  <si>
    <t>SAINT ANNE'S HOSPITAL</t>
  </si>
  <si>
    <t>Quincy Medical Center, A Steward Family Hospital, Inc.</t>
  </si>
  <si>
    <t>QUINCY MEDICAL CENTER</t>
  </si>
  <si>
    <t>NORWOOD HOSPITAL</t>
  </si>
  <si>
    <t>Morton Hospital, A Steward Family Hospital, Inc.</t>
  </si>
  <si>
    <t>MORTON HOSPITAL</t>
  </si>
  <si>
    <t>Merrimack Valley Hospital</t>
  </si>
  <si>
    <t>MERRIMACK VALLEY HOSPITAL</t>
  </si>
  <si>
    <t>HOLY FAMILY HOSPITAL</t>
  </si>
  <si>
    <t>GOOD SAMARITAN MEDICAL CENTER</t>
  </si>
  <si>
    <t>CARNEY HOSPITAL</t>
  </si>
  <si>
    <t>NORTH SHORE MEDICAL CENTER</t>
  </si>
  <si>
    <t>NEWTON-WELLESLEY HOSPITAL</t>
  </si>
  <si>
    <t>NANTUCKET COTTAGE HOSPITAL</t>
  </si>
  <si>
    <t>MASSACHUSETTS GENERAL HOSPITAL</t>
  </si>
  <si>
    <t>MARTHA'S VINEYARD HOSPITAL INC</t>
  </si>
  <si>
    <t>BRIGHAM AND WOMEN'S HOSPITAL</t>
  </si>
  <si>
    <t>BRIGHAM AND WOMEN'S FAULKNER HOSPITAL</t>
  </si>
  <si>
    <t>NEW ENGLAND BAPTIST HOSPITAL</t>
  </si>
  <si>
    <t>MOUNT AUBURN HOSPITAL</t>
  </si>
  <si>
    <t>BETH ISRAEL DEACONESS MEDICAL CENTER</t>
  </si>
  <si>
    <t>Beth Israel Deaconess Hospital - Milton</t>
  </si>
  <si>
    <t>BETH ISRAEL DEACONESS HOSPITAL-MILTON INC</t>
  </si>
  <si>
    <t>BETH ISRAEL DEACONESS HOSPITAL - NEEDHAM</t>
  </si>
  <si>
    <t>FALMOUTH HOSPITAL</t>
  </si>
  <si>
    <t>CAPE COD HOSPITAL</t>
  </si>
  <si>
    <t xml:space="preserve">Berkshire </t>
  </si>
  <si>
    <t>FAIRVIEW HOSPITAL</t>
  </si>
  <si>
    <t>BERKSHIRE MEDICAL CENTER INC</t>
  </si>
  <si>
    <t>BAYSTATE MEDICAL CENTER</t>
  </si>
  <si>
    <t>BAYSTATE MARY LANE HOSPITAL</t>
  </si>
  <si>
    <t>BAYSTATE FRANKLIN MEDICAL CENTER</t>
  </si>
  <si>
    <t>Score</t>
  </si>
  <si>
    <t>Sample</t>
  </si>
  <si>
    <t>System</t>
  </si>
  <si>
    <t>Hospital Compare Hospital</t>
  </si>
  <si>
    <t>Too few cases</t>
  </si>
  <si>
    <t>Not Available</t>
  </si>
  <si>
    <t xml:space="preserve">Steward </t>
  </si>
  <si>
    <t>Sample * Score</t>
  </si>
  <si>
    <t>CAC_2</t>
  </si>
  <si>
    <t>Children who received systemic corticosteroid medication (oral and IV medication that reduces inflammation and controls symptoms) while hospitalized for asthma Higher percentages are better</t>
  </si>
  <si>
    <t>MA</t>
  </si>
  <si>
    <t>CAC_1</t>
  </si>
  <si>
    <t>Children who received reliever medication while hospitalized for asthma Higher percentages are better</t>
  </si>
  <si>
    <t>SCIP_INF_10</t>
  </si>
  <si>
    <t>Patients having surgery who were actively warmed in the operating room or whose body temperature was near normal by the end of surgery Higher percentages are better</t>
  </si>
  <si>
    <t>SCIP_INF_9</t>
  </si>
  <si>
    <t>Surgery patients whose urinary catheters were removed on the first or second day after surgery Higher percentages are better</t>
  </si>
  <si>
    <t>SCIP_VTE_1</t>
  </si>
  <si>
    <t>Surgery patients whose doctors ordered treatments to prevent blood clots after certain types of surgeries Higher percentages are better</t>
  </si>
  <si>
    <t>SCIP_INF_4</t>
  </si>
  <si>
    <t>Heart surgery patients whose blood sugar (blood glucose) is kept under good control in the days right after surgery Higher percentages are better</t>
  </si>
  <si>
    <t>SCIP_INF_3</t>
  </si>
  <si>
    <t>Surgery patients whose preventive antibiotics were stopped at the right time (within 24 hours after surgery) Higher percentages are better</t>
  </si>
  <si>
    <t>SCIP_INF_2</t>
  </si>
  <si>
    <t>Surgery patients who were given the right kind of antibiotic to help prevent infection Higher percentages are better</t>
  </si>
  <si>
    <t>CAC_3</t>
  </si>
  <si>
    <t>Children and their caregivers who received a home management plan of care document while hospitalized for asthma Higher percentages are better</t>
  </si>
  <si>
    <t>SCIP_VTE_2</t>
  </si>
  <si>
    <t>Patients who got treatment at the right time (within 24 hours before or after their surgery) to help prevent blood clots after certain types of surgery Higher percentages are better</t>
  </si>
  <si>
    <t>SCIP_INF_1</t>
  </si>
  <si>
    <t>Surgery patients who were given an antibiotic at the right time (within one hour before surgery) to help prevent infection Higher percentages are better</t>
  </si>
  <si>
    <t>SCIP_CARD_2</t>
  </si>
  <si>
    <t>Surgery patients who were taking heart drugs called beta blockers before coming to the hospital, who were kept on the beta blockers during the period just before and after their surgery Higher percentages are better</t>
  </si>
  <si>
    <t>OP_7</t>
  </si>
  <si>
    <t>Outpatients having surgery who got the right kind of antibiotic Higher percentages are better</t>
  </si>
  <si>
    <t>OP_6</t>
  </si>
  <si>
    <t>Outpatients having surgery who got an antibiotic at the right time (within one hour before surgery) Higher percentages are better</t>
  </si>
  <si>
    <t>PN_6</t>
  </si>
  <si>
    <t>Pneumonia patients given the most appropriate initial antibiotic(s) Higher percentages are better</t>
  </si>
  <si>
    <t>PN_3b</t>
  </si>
  <si>
    <t>Pneumonia patients whose initial emergency room blood culture was performed prior to the administration of the first hospital dose of antibiotics Higher percentages are better</t>
  </si>
  <si>
    <t>HF_3</t>
  </si>
  <si>
    <t>Heart failure patients given ACE inhibitor or ARB for Left Ventricular Systolic Dysfunction (LVSD) Higher percentages are better</t>
  </si>
  <si>
    <t>HF_2</t>
  </si>
  <si>
    <t>Heart failure patients given an evaluation of Left Ventricular Systolic (LVS) function Higher percentages are better</t>
  </si>
  <si>
    <t>HF_1</t>
  </si>
  <si>
    <t>Heart failure patients given discharge instructions Higher percentages are better</t>
  </si>
  <si>
    <t>AMI_10</t>
  </si>
  <si>
    <t>Heart attack patients given a prescription for a statin at discharge Higher percentages are better</t>
  </si>
  <si>
    <t>OP_1</t>
  </si>
  <si>
    <t>Median Time to Fibrinolysis</t>
  </si>
  <si>
    <t>AMI_8a</t>
  </si>
  <si>
    <t>Heart attack patients given PCI within 90 minutes of arrival Higher percentages are better</t>
  </si>
  <si>
    <t>AMI_7a</t>
  </si>
  <si>
    <t>Heart attack patients given fibrinolytic medication within 30 minutes of arrival Higher percentages are better</t>
  </si>
  <si>
    <t>AMI_2</t>
  </si>
  <si>
    <t>Heart attack patients given aspirin at discharge Higher percentages are better</t>
  </si>
  <si>
    <t>OP_4</t>
  </si>
  <si>
    <t>Outpatients with chest pain or possible heart attack who got aspirin within 24 hours of arrival Higher percentages are better</t>
  </si>
  <si>
    <t>OP_2</t>
  </si>
  <si>
    <t>Outpatients with chest pain or possible heart attack who got drugs to break up blood clots within 30 minutes of arrival Higher percentages are better</t>
  </si>
  <si>
    <t>OP_5</t>
  </si>
  <si>
    <t>Average number of minutes before outpatients with chest pain or possible heart attack got an ECG A lower number of minutes is better</t>
  </si>
  <si>
    <t>OP_3b</t>
  </si>
  <si>
    <t>Average number of minutes before outpatients with chest pain or possible heart attack who needed specialized care were transferred to another hospital A lower number of minutes is better</t>
  </si>
  <si>
    <t>Measure Code</t>
  </si>
  <si>
    <t>Measure Name</t>
  </si>
  <si>
    <t>State</t>
  </si>
  <si>
    <t>% of patients who gave the hospital an overall rating of '9' or '10'</t>
  </si>
  <si>
    <t>% of patients reporting that they would definitely recommend the hospital</t>
  </si>
  <si>
    <t>Patients who gave a rating of 9 or 10 (high)</t>
  </si>
  <si>
    <t>Patients who gave their hospital a rating of 9 or 10 on a scale from 0 (lowest) to 10 (highest).</t>
  </si>
  <si>
    <t>YES, patients would definitely recommend the hospital</t>
  </si>
  <si>
    <t>Patients who reported YES, they would definitely recommend the hospital.</t>
  </si>
  <si>
    <t>Yes, staff did give patients this information</t>
  </si>
  <si>
    <t>Patients at each hospital who reported that YES, they were given information about what to do during their recovery at home.</t>
  </si>
  <si>
    <t>Pain was always well controlled</t>
  </si>
  <si>
    <t>Patients who reported that their pain was "Always" well controlled.</t>
  </si>
  <si>
    <t>Patients always received help as soon as they wanted</t>
  </si>
  <si>
    <t>Patients who reported that they "Always" received help as soon as they wanted.</t>
  </si>
  <si>
    <t>Staff always explained</t>
  </si>
  <si>
    <t>Patients who reported that staff "Always" explained about medicines before giving it to them.</t>
  </si>
  <si>
    <t>Nurses always communicated well</t>
  </si>
  <si>
    <t>Patients who reported that their nurses "Always" communicated well.</t>
  </si>
  <si>
    <t>Doctors always communicated well</t>
  </si>
  <si>
    <t>Patients who reported that their doctors "Always" communicated well.</t>
  </si>
  <si>
    <t>Always quiet at night</t>
  </si>
  <si>
    <t>Patients who reported that the area around their room was "Always" quiet at night.</t>
  </si>
  <si>
    <t>Room was always clean</t>
  </si>
  <si>
    <t>Patients who reported that their room and bathroom were "Always" clean.</t>
  </si>
  <si>
    <t>HCAHPS Answer Description</t>
  </si>
  <si>
    <t>HCAHPS Question</t>
  </si>
  <si>
    <t>NO, patients would not recommend the hospital (they probably would not or definitely would not recommend it)</t>
  </si>
  <si>
    <t>H_RECMND_DN</t>
  </si>
  <si>
    <t>Percent of patients who reported NO, they would not recommend the hospital.</t>
  </si>
  <si>
    <t>Doctors sometimes or never communicated well</t>
  </si>
  <si>
    <t>H_COMP_2_SN_P</t>
  </si>
  <si>
    <t>Percent of patients who reported that their doctors "Sometimes" or "Never" communicated well.</t>
  </si>
  <si>
    <t>Nurses sometimes or never communicated well</t>
  </si>
  <si>
    <t>H_COMP_1_SN_P</t>
  </si>
  <si>
    <t>Percent of patients who reported that their nurses "Sometimes" or "Never" communicated well.</t>
  </si>
  <si>
    <t>Pain was sometimes or never well controlled</t>
  </si>
  <si>
    <t>H_COMP_4_SN_P</t>
  </si>
  <si>
    <t>Percent of patients who reported that their pain was "Sometimes" or "Never" well controlled.</t>
  </si>
  <si>
    <t>Patients who gave a rating of 6 or lower (low)</t>
  </si>
  <si>
    <t>H_HSP_RATING_0_6</t>
  </si>
  <si>
    <t>Percent of patients who gave their hospital a rating of 6 or lower on a scale from 0 (lowest) to 10 (highest).</t>
  </si>
  <si>
    <t>Room was sometimes or never clean</t>
  </si>
  <si>
    <t>H_CLEAN_HSP_SN_P</t>
  </si>
  <si>
    <t>Percent of patients who reported that their room and bathroom were "Sometimes" or "Never" clean.</t>
  </si>
  <si>
    <t>Patients sometimes or never received help as soon as they wanted</t>
  </si>
  <si>
    <t>H_COMP_3_SN_P</t>
  </si>
  <si>
    <t>Percent of patients who reported that they "Sometimes" or "Never" received help as soon as they wanted.</t>
  </si>
  <si>
    <t>No, staff did not give patients this information</t>
  </si>
  <si>
    <t>H_COMP_6_N_P</t>
  </si>
  <si>
    <t>Percent of patients who reported that they were not given information about what to do during their recovery at home.</t>
  </si>
  <si>
    <t>Doctors usually communicated well</t>
  </si>
  <si>
    <t>H_COMP_2_U_P</t>
  </si>
  <si>
    <t>Percent of patients who reported that their doctors "Usually" communicated well.</t>
  </si>
  <si>
    <t>Sometimes or never quiet at night</t>
  </si>
  <si>
    <t>H_QUIET_HSP_SN_P</t>
  </si>
  <si>
    <t>Percent of patients who reported that the area around their room was "Sometimes" or "Never" quiet at night.</t>
  </si>
  <si>
    <t>Nurses usually communicated well</t>
  </si>
  <si>
    <t>H_COMP_1_U_P</t>
  </si>
  <si>
    <t>Percent of patients who reported that their nurses "Usually" communicated well.</t>
  </si>
  <si>
    <t>Staff usually explained</t>
  </si>
  <si>
    <t>H_COMP_5_U_P</t>
  </si>
  <si>
    <t>Percent of patients who reported that staff "Usually" explained about medicines before giving it to them.</t>
  </si>
  <si>
    <t>Room was usually clean</t>
  </si>
  <si>
    <t>H_CLEAN_HSP_U_P</t>
  </si>
  <si>
    <t>Percent of patients who reported that their room and bathroom were "Usually" clean.</t>
  </si>
  <si>
    <t>Staff sometimes or never explained</t>
  </si>
  <si>
    <t>H_COMP_5_SN_P</t>
  </si>
  <si>
    <t>Percent of patients who reported that staff "Sometimes" or "Never" explained about medicines before giving it to them.</t>
  </si>
  <si>
    <t>Pain was usually well controlled</t>
  </si>
  <si>
    <t>H_COMP_4_U_P</t>
  </si>
  <si>
    <t>Percent of patients who reported that their pain was "Usually" well controlled.</t>
  </si>
  <si>
    <t>YES, patients would probably recommend the hospital</t>
  </si>
  <si>
    <t>H_RECMND_PY</t>
  </si>
  <si>
    <t>Percent of patients who reported YES, they would probably recommend the hospital.</t>
  </si>
  <si>
    <t>Patients who gave a rating of 7 or 8 (medium)</t>
  </si>
  <si>
    <t>H_HSP_RATING_7_8</t>
  </si>
  <si>
    <t>Percent of patients who gave their hospital a rating of 7 or 8 on a scale from 0 (lowest) to 10 (highest).</t>
  </si>
  <si>
    <t>Patients usually received help as soon as they wanted</t>
  </si>
  <si>
    <t>H_COMP_3_U_P</t>
  </si>
  <si>
    <t>Percent of patients who reported that they "Usually" received help as soon as they wanted.</t>
  </si>
  <si>
    <t>Usually quiet at night</t>
  </si>
  <si>
    <t>H_QUIET_HSP_U_P</t>
  </si>
  <si>
    <t>Percent of patients who reported that the area around their room was "Usually" quiet at night.</t>
  </si>
  <si>
    <t>H_QUIET_HSP_A_P</t>
  </si>
  <si>
    <t>H_COMP_5_A_P</t>
  </si>
  <si>
    <t>H_COMP_3_A_P</t>
  </si>
  <si>
    <t>H_HSP_RATING_9_10</t>
  </si>
  <si>
    <t>H_COMP_4_A_P</t>
  </si>
  <si>
    <t>H_CLEAN_HSP_A_P</t>
  </si>
  <si>
    <t>H_RECMND_DY</t>
  </si>
  <si>
    <t>H_COMP_1_A_P</t>
  </si>
  <si>
    <t>H_COMP_2_A_P</t>
  </si>
  <si>
    <t>H_COMP_6_Y_P</t>
  </si>
  <si>
    <t>HCAHPS Answer Percent</t>
  </si>
  <si>
    <t>HCAHPS Measure Code</t>
  </si>
  <si>
    <t>TFC</t>
  </si>
  <si>
    <t>PSI7 - CVCBSI</t>
  </si>
  <si>
    <t>Measure Score</t>
  </si>
  <si>
    <t>Denominator</t>
  </si>
  <si>
    <t>N/A</t>
  </si>
  <si>
    <t>PSI 11 - 1 Postop Respiratory Failure</t>
  </si>
  <si>
    <t>PSI15 - accidental puncture</t>
  </si>
  <si>
    <t>PSI 6 -  Iatrogenic Pneumothorax</t>
  </si>
  <si>
    <t>PSI 12 - Postop Pulmonary Emobolism or Deep Vein Thrombosis Rate</t>
  </si>
  <si>
    <t>National Average</t>
  </si>
  <si>
    <t>Statewide Average</t>
  </si>
  <si>
    <t>United Healthcare of NE</t>
  </si>
  <si>
    <t>HMO</t>
  </si>
  <si>
    <t>NHP HMO</t>
  </si>
  <si>
    <t>HMO/POS Combined</t>
  </si>
  <si>
    <t>Cigna HMO/POS</t>
  </si>
  <si>
    <t>HNE HMO/POS</t>
  </si>
  <si>
    <t>Fallon HMO/POS</t>
  </si>
  <si>
    <t>Tufts HMO/POS</t>
  </si>
  <si>
    <t>HPHC HMO/POS</t>
  </si>
  <si>
    <t>HPHC PPO</t>
  </si>
  <si>
    <t>BCBS HMO Blue</t>
  </si>
  <si>
    <t>BCBS PPO</t>
  </si>
  <si>
    <t>Product</t>
  </si>
  <si>
    <t>Low Conf Int</t>
  </si>
  <si>
    <t>Up Conf Int</t>
  </si>
  <si>
    <t>Percentage of adult enrollees who had an ambulatory or preventive care visit in the past three years, 2012</t>
  </si>
  <si>
    <t>Plan</t>
  </si>
  <si>
    <t>BCBSMA HMO Blue Inc</t>
  </si>
  <si>
    <t>2012 data</t>
  </si>
  <si>
    <t>Children 12-19 Yrs</t>
  </si>
  <si>
    <t>Children 7-11 Yrs</t>
  </si>
  <si>
    <t>Children 25 Months-6 Yrs</t>
  </si>
  <si>
    <t>Children 12-24 Months</t>
  </si>
  <si>
    <t>1a:  Adults's Access to Preventive/Ambulatory Health Services</t>
  </si>
  <si>
    <t>1b: Children's and Adolescents' Access to Primary Care Practitioners</t>
  </si>
  <si>
    <t>1c: Use of Imaging Studies for Low Back Pain</t>
  </si>
  <si>
    <t>1d: Avoidance of Antibiotic Treatment in Adults with Acute Bronchitis</t>
  </si>
  <si>
    <t>1e: Plan All-Cause Readmissions: Observed-to-Expected Ratio</t>
  </si>
  <si>
    <t>ND</t>
  </si>
  <si>
    <t>Relative Price Hospital Name</t>
  </si>
  <si>
    <t>Discharges*Score</t>
  </si>
  <si>
    <t>Relative Price Discharges</t>
  </si>
  <si>
    <t>2s: Percent of patients who reported that their pain was 'always' well controlled</t>
  </si>
  <si>
    <t>Hospital Name</t>
  </si>
  <si>
    <t>1:  Payer Quality</t>
  </si>
  <si>
    <t>Up Conf Interval</t>
  </si>
  <si>
    <t>Low Conf Interval</t>
  </si>
  <si>
    <t>2b:  Urinary catheter removed on Postoperative Day 1 (POD1) or Postoperative Day 2 (POD2) with day of surgery being day zero (SCIP-Inf-9)</t>
  </si>
  <si>
    <t>2c: Aspirin prescribed at discharge for AMI (AMI 2)</t>
  </si>
  <si>
    <t>2d: Percent of heart attack patients given PCI within 90 minutes of arrival</t>
  </si>
  <si>
    <t>2e: Evaluation of left ventricular systolic function (LVS) (HF2)</t>
  </si>
  <si>
    <t>2f: ACEI or ARB for left ventricular systolic dysfunction (LVSD) (HF3)</t>
  </si>
  <si>
    <t>2g: Initial antibiotic selection for community-acquired pneumonia (CAP) in immunocompetent patients (PN6)</t>
  </si>
  <si>
    <t>2h: Prophylactic antibiotic received within 1 hour prior to surgical incision (SCIP-Inf-1)</t>
  </si>
  <si>
    <t>2i: Prophylactic antibiotic selection for surgical patients (SCIP-Inf-2)</t>
  </si>
  <si>
    <t>2j: Prophylactic antibiotics discontinued within 24 hours after surgery end time (SCIP-Inf-3)</t>
  </si>
  <si>
    <t>2k: Surgery Patients with Perioperative Temperature Management (SCIP-Inf-10)</t>
  </si>
  <si>
    <t>2l: Process of care measures - statewide</t>
  </si>
  <si>
    <t>2m: Percent of patients reporting that room was 'always' clean</t>
  </si>
  <si>
    <t>2n: Percent of patients who reported that the area around their room was 'always' quiet at night</t>
  </si>
  <si>
    <t>2a:  Index of Provider Measures w/ Sources</t>
  </si>
  <si>
    <t>2o: Percent of patients reporting that doctors 'always' communicated well</t>
  </si>
  <si>
    <t>2p: Percent of patients reporting that nurses 'always' communicated well</t>
  </si>
  <si>
    <t>2q: Percent of patients who reported that staff 'always' explained about medicines</t>
  </si>
  <si>
    <t>2r: Percent of patients who reported that they 'always' received help as soon as they wanted</t>
  </si>
  <si>
    <t>2t: Percent of patients who reported that they were given information about what to do during their recovery at home</t>
  </si>
  <si>
    <t>2u: Percent of patients who would definitely recommend the hospital</t>
  </si>
  <si>
    <t>2v: Percent of of patients who gave their hospital a rating of 9 or 10 (highest)</t>
  </si>
  <si>
    <t>2w: HCAHPS measures - statewide</t>
  </si>
  <si>
    <t>2x: Central Venous Catheter-Related Blood Stream Infection Rate (PSI 7)</t>
  </si>
  <si>
    <t>2y: Postoperative Respiratory Failure Rate (PSI 11)</t>
  </si>
  <si>
    <t>2z: Accidental Puncture or Laceration (PSI 15)</t>
  </si>
  <si>
    <t>2aa: Iatrogenic Pneumothorax (risk adjusted) (PSI 6)</t>
  </si>
  <si>
    <t>2ab: Postoperative DVT or PE (PSI 12)</t>
  </si>
  <si>
    <t>2:  Provider Quality</t>
  </si>
  <si>
    <t>Data Book 4:  Quality</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</si>
</sst>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2" formatCode="_(&quot;$&quot;* #,##0_);_(&quot;$&quot;* \(#,##0\);_(&quot;$&quot;* &quot;-&quot;_);_(@_)"/>
    <numFmt numFmtId="41" formatCode="_(* #,##0_);_(* \(#,##0\);_(* &quot;-&quot;_);_(@_)"/>
    <numFmt numFmtId="43" formatCode="_(* #,##0.00_);_(* \(#,##0.00\);_(* &quot;-&quot;??_);_(@_)"/>
    <numFmt numFmtId="164" formatCode="&quot;$&quot;#,_);[Red]\(&quot;$&quot;#,_)"/>
    <numFmt numFmtId="165" formatCode="_([$€-2]* #,##0.00_);_([$€-2]* \(#,##0.00\);_([$€-2]* &quot;-&quot;??_)"/>
    <numFmt numFmtId="166" formatCode="#,_);[Red]\(#,_)"/>
    <numFmt numFmtId="167" formatCode="#,##0.0,,_);[Red]\(#,##0.0,,\)"/>
  </numFmts>
  <fonts count="33">
    <font>
      <sz val="11"/>
      <color theme="1"/>
      <name val="Calibri"/>
      <family val="2"/>
      <scheme val="minor"/>
    </font>
    <font>
      <b/>
      <sz val="11"/>
      <color theme="1"/>
      <name val="Calibri"/>
      <family val="2"/>
      <scheme val="minor"/>
    </font>
    <font>
      <b/>
      <sz val="20"/>
      <color theme="4" tint="-0.249977111117893"/>
      <name val="Calibri"/>
      <family val="2"/>
      <scheme val="minor"/>
    </font>
    <font>
      <b/>
      <sz val="20"/>
      <color theme="4" tint="-0.499984740745262"/>
      <name val="Calibri"/>
      <family val="2"/>
      <scheme val="minor"/>
    </font>
    <font>
      <b/>
      <sz val="16"/>
      <color theme="9" tint="-0.249977111117893"/>
      <name val="Calibri"/>
      <family val="2"/>
      <scheme val="minor"/>
    </font>
    <font>
      <sz val="10"/>
      <color theme="1"/>
      <name val="Calibri"/>
      <family val="2"/>
      <scheme val="minor"/>
    </font>
    <font>
      <sz val="11"/>
      <color theme="1"/>
      <name val="Calibri"/>
      <family val="2"/>
      <scheme val="minor"/>
    </font>
    <font>
      <sz val="10"/>
      <name val="Arial"/>
      <family val="2"/>
    </font>
    <font>
      <b/>
      <sz val="14"/>
      <name val="Calibri"/>
      <family val="2"/>
      <scheme val="minor"/>
    </font>
    <font>
      <b/>
      <sz val="11"/>
      <color indexed="56"/>
      <name val="Arial"/>
      <family val="2"/>
    </font>
    <font>
      <b/>
      <sz val="14"/>
      <color indexed="56"/>
      <name val="Arial"/>
      <family val="2"/>
    </font>
    <font>
      <sz val="11"/>
      <color indexed="8"/>
      <name val="Calibri"/>
      <family val="2"/>
    </font>
    <font>
      <b/>
      <sz val="16"/>
      <color theme="3" tint="-0.249977111117893"/>
      <name val="Calibri"/>
      <family val="2"/>
      <scheme val="minor"/>
    </font>
    <font>
      <b/>
      <sz val="11"/>
      <color indexed="12"/>
      <name val="Arial"/>
      <family val="2"/>
    </font>
    <font>
      <sz val="8"/>
      <name val="Arial"/>
      <family val="2"/>
    </font>
    <font>
      <sz val="9"/>
      <name val="Trebuchet MS"/>
      <family val="2"/>
    </font>
    <font>
      <sz val="10"/>
      <name val="MS Sans Serif"/>
      <family val="2"/>
    </font>
    <font>
      <b/>
      <sz val="10"/>
      <name val="MS Sans Serif"/>
      <family val="2"/>
    </font>
    <font>
      <sz val="9"/>
      <name val="CG Times"/>
      <family val="1"/>
    </font>
    <font>
      <b/>
      <sz val="20"/>
      <name val="Calibri"/>
      <family val="2"/>
      <scheme val="minor"/>
    </font>
    <font>
      <b/>
      <sz val="16"/>
      <color theme="5" tint="-0.249977111117893"/>
      <name val="Calibri"/>
      <family val="2"/>
      <scheme val="minor"/>
    </font>
    <font>
      <b/>
      <sz val="16"/>
      <color theme="7" tint="-0.249977111117893"/>
      <name val="Calibri"/>
      <family val="2"/>
      <scheme val="minor"/>
    </font>
    <font>
      <b/>
      <sz val="16"/>
      <color theme="6" tint="-0.499984740745262"/>
      <name val="Calibri"/>
      <family val="2"/>
      <scheme val="minor"/>
    </font>
    <font>
      <b/>
      <sz val="10"/>
      <color theme="3"/>
      <name val="Calibri"/>
      <family val="2"/>
      <scheme val="minor"/>
    </font>
    <font>
      <sz val="10"/>
      <color theme="3"/>
      <name val="Calibri"/>
      <family val="2"/>
      <scheme val="minor"/>
    </font>
    <font>
      <sz val="10"/>
      <color theme="4" tint="-0.499984740745262"/>
      <name val="Calibri"/>
      <family val="2"/>
      <scheme val="minor"/>
    </font>
    <font>
      <sz val="10"/>
      <color indexed="8"/>
      <name val="Arial"/>
      <family val="2"/>
    </font>
    <font>
      <sz val="10"/>
      <color theme="1"/>
      <name val="Arial"/>
      <family val="2"/>
    </font>
    <font>
      <sz val="11"/>
      <color theme="1"/>
      <name val="Arial"/>
      <family val="2"/>
    </font>
    <font>
      <sz val="11"/>
      <color theme="7" tint="-0.249977111117893"/>
      <name val="Calibri"/>
      <family val="2"/>
      <scheme val="minor"/>
    </font>
    <font>
      <b/>
      <sz val="11"/>
      <color indexed="8"/>
      <name val="Calibri"/>
      <family val="2"/>
    </font>
    <font>
      <sz val="11"/>
      <name val="Calibri"/>
      <family val="2"/>
      <scheme val="minor"/>
    </font>
    <font>
      <b/>
      <sz val="11"/>
      <name val="Calibri"/>
      <family val="2"/>
      <scheme val="minor"/>
    </font>
  </fonts>
  <fills count="7">
    <fill>
      <patternFill patternType="none"/>
    </fill>
    <fill>
      <patternFill patternType="gray125"/>
    </fill>
    <fill>
      <patternFill patternType="solid">
        <fgColor indexed="9"/>
        <bgColor indexed="64"/>
      </patternFill>
    </fill>
    <fill>
      <patternFill patternType="solid">
        <fgColor indexed="9"/>
      </patternFill>
    </fill>
    <fill>
      <patternFill patternType="solid">
        <fgColor indexed="22"/>
        <bgColor indexed="64"/>
      </patternFill>
    </fill>
    <fill>
      <patternFill patternType="mediumGray">
        <fgColor indexed="22"/>
      </patternFill>
    </fill>
    <fill>
      <patternFill patternType="solid">
        <fgColor indexed="22"/>
        <bgColor indexed="0"/>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thin">
        <color indexed="8"/>
      </top>
      <bottom style="thin">
        <color indexed="8"/>
      </bottom>
      <diagonal/>
    </border>
  </borders>
  <cellStyleXfs count="56">
    <xf numFmtId="0" fontId="0" fillId="0" borderId="0"/>
    <xf numFmtId="0" fontId="7" fillId="0" borderId="0"/>
    <xf numFmtId="0" fontId="9" fillId="0" borderId="0" applyNumberFormat="0" applyFill="0" applyBorder="0" applyAlignment="0" applyProtection="0"/>
    <xf numFmtId="0" fontId="11" fillId="0" borderId="0"/>
    <xf numFmtId="0" fontId="6" fillId="0" borderId="0"/>
    <xf numFmtId="0" fontId="7" fillId="0" borderId="0"/>
    <xf numFmtId="9" fontId="7" fillId="0" borderId="0" applyFont="0" applyFill="0" applyBorder="0" applyAlignment="0" applyProtection="0"/>
    <xf numFmtId="43" fontId="7" fillId="0" borderId="0" applyFont="0" applyFill="0" applyBorder="0" applyAlignment="0" applyProtection="0"/>
    <xf numFmtId="0" fontId="7" fillId="0" borderId="0"/>
    <xf numFmtId="0" fontId="7" fillId="3" borderId="0"/>
    <xf numFmtId="0" fontId="13" fillId="0" borderId="0">
      <alignment horizontal="left" vertical="center" indent="1"/>
    </xf>
    <xf numFmtId="164" fontId="7" fillId="0" borderId="0"/>
    <xf numFmtId="165" fontId="7" fillId="0" borderId="0" applyFont="0" applyFill="0" applyBorder="0" applyAlignment="0" applyProtection="0"/>
    <xf numFmtId="0" fontId="7" fillId="3" borderId="0"/>
    <xf numFmtId="37" fontId="7" fillId="0" borderId="0"/>
    <xf numFmtId="0" fontId="14" fillId="4" borderId="0"/>
    <xf numFmtId="0" fontId="6" fillId="0" borderId="0"/>
    <xf numFmtId="166" fontId="7" fillId="0" borderId="0"/>
    <xf numFmtId="167" fontId="15" fillId="0" borderId="0" applyFont="0" applyFill="0" applyBorder="0" applyAlignment="0" applyProtection="0"/>
    <xf numFmtId="38" fontId="7" fillId="0" borderId="0" applyFill="0" applyBorder="0" applyAlignment="0" applyProtection="0"/>
    <xf numFmtId="41" fontId="7" fillId="0" borderId="0"/>
    <xf numFmtId="38" fontId="15" fillId="0" borderId="0" applyFill="0" applyBorder="0" applyAlignment="0"/>
    <xf numFmtId="41" fontId="7" fillId="0" borderId="0"/>
    <xf numFmtId="0" fontId="7" fillId="0" borderId="0"/>
    <xf numFmtId="0" fontId="7" fillId="0" borderId="0"/>
    <xf numFmtId="0" fontId="7" fillId="0" borderId="0"/>
    <xf numFmtId="9" fontId="7" fillId="0" borderId="0" applyFont="0" applyFill="0" applyBorder="0" applyAlignment="0" applyProtection="0"/>
    <xf numFmtId="0" fontId="16" fillId="0" borderId="0" applyNumberFormat="0" applyFont="0" applyFill="0" applyBorder="0" applyAlignment="0" applyProtection="0">
      <alignment horizontal="left"/>
    </xf>
    <xf numFmtId="15" fontId="16" fillId="0" borderId="0" applyFont="0" applyFill="0" applyBorder="0" applyAlignment="0" applyProtection="0"/>
    <xf numFmtId="4" fontId="16" fillId="0" borderId="0" applyFont="0" applyFill="0" applyBorder="0" applyAlignment="0" applyProtection="0"/>
    <xf numFmtId="0" fontId="17" fillId="0" borderId="10">
      <alignment horizontal="center"/>
    </xf>
    <xf numFmtId="3" fontId="16" fillId="0" borderId="0" applyFont="0" applyFill="0" applyBorder="0" applyAlignment="0" applyProtection="0"/>
    <xf numFmtId="0" fontId="16" fillId="5" borderId="0" applyNumberFormat="0" applyFont="0" applyBorder="0" applyAlignment="0" applyProtection="0"/>
    <xf numFmtId="0" fontId="18" fillId="0" borderId="0"/>
    <xf numFmtId="9" fontId="7" fillId="0" borderId="0" applyFont="0" applyFill="0" applyBorder="0" applyAlignment="0" applyProtection="0"/>
    <xf numFmtId="42" fontId="7" fillId="0" borderId="0" applyFont="0" applyFill="0" applyBorder="0" applyAlignment="0" applyProtection="0"/>
    <xf numFmtId="0" fontId="7" fillId="0" borderId="0"/>
    <xf numFmtId="0" fontId="7" fillId="3" borderId="0"/>
    <xf numFmtId="0" fontId="1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7" fillId="0" borderId="0"/>
    <xf numFmtId="0" fontId="28" fillId="0" borderId="0"/>
  </cellStyleXfs>
  <cellXfs count="99">
    <xf numFmtId="0" fontId="0" fillId="0" borderId="0" xfId="0"/>
    <xf numFmtId="0" fontId="0" fillId="0" borderId="0" xfId="0"/>
    <xf numFmtId="0" fontId="1" fillId="0" borderId="0" xfId="0" applyFont="1"/>
    <xf numFmtId="0" fontId="2" fillId="0" borderId="0" xfId="0" applyFont="1"/>
    <xf numFmtId="0" fontId="3" fillId="0" borderId="0" xfId="0" applyFont="1"/>
    <xf numFmtId="49" fontId="4" fillId="0" borderId="0" xfId="0" applyNumberFormat="1" applyFont="1"/>
    <xf numFmtId="0" fontId="5" fillId="0" borderId="0" xfId="0" applyFont="1"/>
    <xf numFmtId="0" fontId="0" fillId="0" borderId="0" xfId="0" applyFont="1"/>
    <xf numFmtId="0" fontId="5" fillId="0" borderId="0" xfId="0" applyFont="1" applyAlignment="1">
      <alignment horizontal="left" vertical="center" indent="4"/>
    </xf>
    <xf numFmtId="0" fontId="0" fillId="0" borderId="7" xfId="0" applyBorder="1"/>
    <xf numFmtId="0" fontId="0" fillId="0" borderId="4" xfId="0" applyBorder="1"/>
    <xf numFmtId="0" fontId="0" fillId="0" borderId="8" xfId="0" applyBorder="1"/>
    <xf numFmtId="0" fontId="0" fillId="0" borderId="9" xfId="0" applyBorder="1"/>
    <xf numFmtId="0" fontId="0" fillId="0" borderId="5" xfId="0" applyBorder="1"/>
    <xf numFmtId="0" fontId="0" fillId="0" borderId="2" xfId="0" applyBorder="1"/>
    <xf numFmtId="0" fontId="0" fillId="0" borderId="6" xfId="0" applyBorder="1"/>
    <xf numFmtId="0" fontId="10" fillId="0" borderId="0" xfId="2" applyFont="1"/>
    <xf numFmtId="0" fontId="0" fillId="0" borderId="0" xfId="0" applyBorder="1"/>
    <xf numFmtId="49" fontId="12" fillId="0" borderId="0" xfId="0" applyNumberFormat="1" applyFont="1"/>
    <xf numFmtId="0" fontId="19" fillId="0" borderId="0" xfId="0" applyFont="1"/>
    <xf numFmtId="49" fontId="20" fillId="0" borderId="0" xfId="0" applyNumberFormat="1" applyFont="1"/>
    <xf numFmtId="49" fontId="21" fillId="0" borderId="0" xfId="0" applyNumberFormat="1" applyFont="1"/>
    <xf numFmtId="49" fontId="22" fillId="0" borderId="0" xfId="0" applyNumberFormat="1" applyFont="1"/>
    <xf numFmtId="0" fontId="23" fillId="0" borderId="1" xfId="0" applyFont="1" applyFill="1" applyBorder="1" applyAlignment="1">
      <alignment horizontal="center" vertical="top" wrapText="1"/>
    </xf>
    <xf numFmtId="0" fontId="23" fillId="0" borderId="1" xfId="0" applyFont="1" applyFill="1" applyBorder="1" applyAlignment="1">
      <alignment horizontal="center" vertical="top" textRotation="90" wrapText="1"/>
    </xf>
    <xf numFmtId="0" fontId="0" fillId="0" borderId="0" xfId="0" applyBorder="1" applyAlignment="1">
      <alignment wrapText="1"/>
    </xf>
    <xf numFmtId="0" fontId="24" fillId="0" borderId="1" xfId="0" applyFont="1" applyFill="1" applyBorder="1" applyAlignment="1">
      <alignment vertical="top"/>
    </xf>
    <xf numFmtId="0" fontId="24" fillId="0" borderId="1" xfId="0" applyFont="1" applyFill="1" applyBorder="1" applyAlignment="1">
      <alignment horizontal="left" vertical="top"/>
    </xf>
    <xf numFmtId="0" fontId="24" fillId="0" borderId="1" xfId="0" applyFont="1" applyFill="1" applyBorder="1" applyAlignment="1">
      <alignment horizontal="center" vertical="top"/>
    </xf>
    <xf numFmtId="14" fontId="24" fillId="0" borderId="1" xfId="0" applyNumberFormat="1" applyFont="1" applyFill="1" applyBorder="1" applyAlignment="1">
      <alignment horizontal="left" vertical="top"/>
    </xf>
    <xf numFmtId="0" fontId="24" fillId="0" borderId="1" xfId="0" applyNumberFormat="1" applyFont="1" applyFill="1" applyBorder="1" applyAlignment="1">
      <alignment vertical="top"/>
    </xf>
    <xf numFmtId="0" fontId="24" fillId="0" borderId="1" xfId="38" applyFont="1" applyFill="1" applyBorder="1" applyAlignment="1">
      <alignment vertical="top"/>
    </xf>
    <xf numFmtId="0" fontId="0" fillId="0" borderId="0" xfId="0" applyBorder="1" applyAlignment="1">
      <alignment horizontal="left"/>
    </xf>
    <xf numFmtId="0" fontId="25" fillId="0" borderId="1" xfId="38" applyFont="1" applyFill="1" applyBorder="1" applyAlignment="1">
      <alignment vertical="top"/>
    </xf>
    <xf numFmtId="0" fontId="0" fillId="0" borderId="0" xfId="0" applyFill="1" applyBorder="1"/>
    <xf numFmtId="0" fontId="0" fillId="0" borderId="0" xfId="0" applyAlignment="1">
      <alignment wrapText="1"/>
    </xf>
    <xf numFmtId="0" fontId="11" fillId="0" borderId="11" xfId="43" applyFont="1" applyFill="1" applyBorder="1" applyAlignment="1">
      <alignment wrapText="1"/>
    </xf>
    <xf numFmtId="0" fontId="11" fillId="0" borderId="11" xfId="43" applyNumberFormat="1" applyFont="1" applyFill="1" applyBorder="1" applyAlignment="1">
      <alignment wrapText="1"/>
    </xf>
    <xf numFmtId="0" fontId="11" fillId="6" borderId="12" xfId="43" applyFont="1" applyFill="1" applyBorder="1" applyAlignment="1">
      <alignment horizontal="center" wrapText="1"/>
    </xf>
    <xf numFmtId="0" fontId="0" fillId="0" borderId="0" xfId="0" applyAlignment="1"/>
    <xf numFmtId="0" fontId="11" fillId="0" borderId="11" xfId="47" applyNumberFormat="1" applyFont="1" applyFill="1" applyBorder="1" applyAlignment="1"/>
    <xf numFmtId="0" fontId="11" fillId="0" borderId="11" xfId="47" applyFont="1" applyFill="1" applyBorder="1" applyAlignment="1"/>
    <xf numFmtId="0" fontId="11" fillId="6" borderId="12" xfId="47" applyFont="1" applyFill="1" applyBorder="1" applyAlignment="1">
      <alignment horizontal="center" wrapText="1"/>
    </xf>
    <xf numFmtId="0" fontId="1" fillId="0" borderId="0" xfId="0" applyFont="1" applyBorder="1"/>
    <xf numFmtId="0" fontId="1" fillId="0" borderId="0" xfId="0" applyFont="1" applyAlignment="1">
      <alignment horizontal="center"/>
    </xf>
    <xf numFmtId="0" fontId="0" fillId="0" borderId="0" xfId="0" applyAlignment="1">
      <alignment textRotation="60" wrapText="1"/>
    </xf>
    <xf numFmtId="0" fontId="0" fillId="0" borderId="0" xfId="0" applyFill="1"/>
    <xf numFmtId="0" fontId="0" fillId="0" borderId="2" xfId="0" applyFill="1" applyBorder="1"/>
    <xf numFmtId="0" fontId="0" fillId="0" borderId="9" xfId="0" applyFill="1" applyBorder="1"/>
    <xf numFmtId="0" fontId="1" fillId="0" borderId="8" xfId="0" applyFont="1" applyBorder="1" applyAlignment="1">
      <alignment horizontal="center"/>
    </xf>
    <xf numFmtId="0" fontId="0" fillId="0" borderId="4" xfId="0" applyFill="1" applyBorder="1"/>
    <xf numFmtId="0" fontId="0" fillId="0" borderId="7" xfId="0" applyFill="1" applyBorder="1"/>
    <xf numFmtId="0" fontId="1" fillId="0" borderId="3" xfId="0" applyFont="1" applyBorder="1"/>
    <xf numFmtId="0" fontId="1" fillId="0" borderId="3" xfId="0" applyFont="1" applyFill="1" applyBorder="1"/>
    <xf numFmtId="0" fontId="0" fillId="0" borderId="7" xfId="0" applyBorder="1" applyAlignment="1">
      <alignment textRotation="60" wrapText="1"/>
    </xf>
    <xf numFmtId="0" fontId="29" fillId="0" borderId="0" xfId="0" applyFont="1"/>
    <xf numFmtId="0" fontId="1" fillId="0" borderId="0" xfId="0" applyFont="1" applyAlignment="1">
      <alignment horizontal="left"/>
    </xf>
    <xf numFmtId="0" fontId="1" fillId="0" borderId="0" xfId="0" applyFont="1" applyBorder="1" applyAlignment="1">
      <alignment horizontal="left"/>
    </xf>
    <xf numFmtId="0" fontId="11" fillId="0" borderId="0" xfId="40" applyFont="1" applyFill="1" applyBorder="1" applyAlignment="1"/>
    <xf numFmtId="0" fontId="11" fillId="0" borderId="0" xfId="39" applyNumberFormat="1" applyFont="1" applyFill="1" applyBorder="1" applyAlignment="1"/>
    <xf numFmtId="0" fontId="1" fillId="0" borderId="0" xfId="0" applyFont="1" applyFill="1" applyBorder="1"/>
    <xf numFmtId="0" fontId="11" fillId="0" borderId="0" xfId="44" applyNumberFormat="1" applyFont="1" applyFill="1" applyBorder="1" applyAlignment="1"/>
    <xf numFmtId="0" fontId="11" fillId="0" borderId="0" xfId="44" applyFont="1" applyFill="1" applyBorder="1" applyAlignment="1"/>
    <xf numFmtId="0" fontId="30" fillId="0" borderId="0" xfId="44" applyFont="1" applyFill="1" applyBorder="1" applyAlignment="1">
      <alignment horizontal="left"/>
    </xf>
    <xf numFmtId="0" fontId="1" fillId="0" borderId="0" xfId="0" applyFont="1" applyFill="1" applyBorder="1" applyAlignment="1">
      <alignment horizontal="left"/>
    </xf>
    <xf numFmtId="0" fontId="11" fillId="0" borderId="0" xfId="41" applyNumberFormat="1" applyFont="1" applyFill="1" applyBorder="1" applyAlignment="1"/>
    <xf numFmtId="0" fontId="11" fillId="0" borderId="0" xfId="41" applyFont="1" applyFill="1" applyBorder="1" applyAlignment="1"/>
    <xf numFmtId="0" fontId="11" fillId="0" borderId="0" xfId="45" applyNumberFormat="1" applyFont="1" applyFill="1" applyBorder="1" applyAlignment="1"/>
    <xf numFmtId="0" fontId="11" fillId="0" borderId="0" xfId="45" applyFont="1" applyFill="1" applyBorder="1" applyAlignment="1"/>
    <xf numFmtId="0" fontId="11" fillId="0" borderId="0" xfId="46" applyNumberFormat="1" applyFont="1" applyFill="1" applyBorder="1" applyAlignment="1"/>
    <xf numFmtId="0" fontId="11" fillId="0" borderId="0" xfId="46" applyFont="1" applyFill="1" applyBorder="1" applyAlignment="1"/>
    <xf numFmtId="0" fontId="11" fillId="0" borderId="0" xfId="48" applyNumberFormat="1" applyFont="1" applyFill="1" applyBorder="1" applyAlignment="1"/>
    <xf numFmtId="0" fontId="11" fillId="0" borderId="0" xfId="48" applyFont="1" applyFill="1" applyBorder="1" applyAlignment="1"/>
    <xf numFmtId="0" fontId="11" fillId="0" borderId="0" xfId="49" applyNumberFormat="1" applyFont="1" applyFill="1" applyBorder="1" applyAlignment="1"/>
    <xf numFmtId="0" fontId="11" fillId="0" borderId="0" xfId="49" applyFont="1" applyFill="1" applyBorder="1" applyAlignment="1"/>
    <xf numFmtId="0" fontId="11" fillId="0" borderId="0" xfId="50" applyNumberFormat="1" applyFont="1" applyFill="1" applyBorder="1" applyAlignment="1"/>
    <xf numFmtId="0" fontId="11" fillId="0" borderId="0" xfId="50" applyFont="1" applyFill="1" applyBorder="1" applyAlignment="1"/>
    <xf numFmtId="0" fontId="11" fillId="0" borderId="0" xfId="51" applyNumberFormat="1" applyFont="1" applyFill="1" applyBorder="1" applyAlignment="1"/>
    <xf numFmtId="0" fontId="11" fillId="0" borderId="0" xfId="51" applyFont="1" applyFill="1" applyBorder="1" applyAlignment="1"/>
    <xf numFmtId="0" fontId="11" fillId="0" borderId="0" xfId="52" applyNumberFormat="1" applyFont="1" applyFill="1" applyBorder="1" applyAlignment="1"/>
    <xf numFmtId="0" fontId="11" fillId="0" borderId="0" xfId="52" applyFont="1" applyFill="1" applyBorder="1" applyAlignment="1"/>
    <xf numFmtId="3" fontId="0" fillId="0" borderId="0" xfId="0" applyNumberFormat="1" applyFill="1" applyBorder="1"/>
    <xf numFmtId="0" fontId="11" fillId="0" borderId="0" xfId="53" applyNumberFormat="1" applyFont="1" applyFill="1" applyBorder="1" applyAlignment="1"/>
    <xf numFmtId="0" fontId="11" fillId="0" borderId="0" xfId="42" applyNumberFormat="1" applyFont="1" applyFill="1" applyBorder="1" applyAlignment="1"/>
    <xf numFmtId="0" fontId="24" fillId="0" borderId="0" xfId="0" applyFont="1" applyFill="1" applyBorder="1" applyAlignment="1">
      <alignment vertical="top"/>
    </xf>
    <xf numFmtId="2" fontId="0" fillId="0" borderId="0" xfId="0" applyNumberFormat="1" applyFill="1" applyBorder="1"/>
    <xf numFmtId="0" fontId="31" fillId="0" borderId="0" xfId="0" applyFont="1" applyFill="1" applyBorder="1"/>
    <xf numFmtId="0" fontId="32" fillId="0" borderId="0" xfId="0" applyFont="1" applyFill="1" applyBorder="1"/>
    <xf numFmtId="2" fontId="31" fillId="0" borderId="0" xfId="0" applyNumberFormat="1" applyFont="1" applyFill="1" applyBorder="1"/>
    <xf numFmtId="0" fontId="0" fillId="0" borderId="0" xfId="0" applyFill="1" applyAlignment="1">
      <alignment wrapText="1"/>
    </xf>
    <xf numFmtId="0" fontId="1" fillId="0" borderId="0" xfId="0" applyFont="1" applyAlignment="1">
      <alignment horizontal="left" wrapText="1"/>
    </xf>
    <xf numFmtId="0" fontId="0" fillId="0" borderId="7" xfId="0" applyBorder="1" applyAlignment="1">
      <alignment wrapText="1"/>
    </xf>
    <xf numFmtId="0" fontId="1" fillId="0" borderId="0" xfId="0" applyFont="1" applyBorder="1" applyAlignment="1">
      <alignment horizontal="left" wrapText="1"/>
    </xf>
    <xf numFmtId="0" fontId="0" fillId="0" borderId="0" xfId="0" applyFill="1" applyBorder="1" applyAlignment="1">
      <alignment wrapText="1"/>
    </xf>
    <xf numFmtId="0" fontId="0" fillId="0" borderId="2" xfId="0" applyFill="1" applyBorder="1" applyAlignment="1">
      <alignment wrapText="1"/>
    </xf>
    <xf numFmtId="0" fontId="0" fillId="0" borderId="2" xfId="0" applyBorder="1" applyAlignment="1">
      <alignment wrapText="1"/>
    </xf>
    <xf numFmtId="0" fontId="1" fillId="0" borderId="0" xfId="0" applyFont="1" applyAlignment="1">
      <alignment horizontal="center" wrapText="1"/>
    </xf>
    <xf numFmtId="0" fontId="1" fillId="0" borderId="0" xfId="0" applyFont="1" applyBorder="1" applyAlignment="1">
      <alignment wrapText="1"/>
    </xf>
    <xf numFmtId="0" fontId="8" fillId="2" borderId="0" xfId="5" applyFont="1" applyFill="1" applyAlignment="1">
      <alignment horizontal="left" vertical="top" wrapText="1"/>
    </xf>
  </cellXfs>
  <cellStyles count="56">
    <cellStyle name="_x000a_386grabber=a" xfId="8"/>
    <cellStyle name="calc" xfId="9"/>
    <cellStyle name="Comma 2" xfId="7"/>
    <cellStyle name="ContentsHyperlink" xfId="10"/>
    <cellStyle name="Dollar Style" xfId="11"/>
    <cellStyle name="Euro" xfId="12"/>
    <cellStyle name="from" xfId="13"/>
    <cellStyle name="general" xfId="14"/>
    <cellStyle name="Heading 4 3" xfId="2"/>
    <cellStyle name="Lines" xfId="15"/>
    <cellStyle name="Normal" xfId="0" builtinId="0"/>
    <cellStyle name="Normal 2" xfId="5"/>
    <cellStyle name="Normal 2 2" xfId="54"/>
    <cellStyle name="Normal 3" xfId="16"/>
    <cellStyle name="Normal 3 2" xfId="38"/>
    <cellStyle name="Normal 3 2 2" xfId="55"/>
    <cellStyle name="Normal 4" xfId="1"/>
    <cellStyle name="Normal 4 2" xfId="3"/>
    <cellStyle name="Normal 5" xfId="4"/>
    <cellStyle name="Normal Style" xfId="17"/>
    <cellStyle name="Normal_Sheet1" xfId="41"/>
    <cellStyle name="Normal_Sheet10" xfId="42"/>
    <cellStyle name="Normal_Sheet12" xfId="43"/>
    <cellStyle name="Normal_Sheet13" xfId="44"/>
    <cellStyle name="Normal_Sheet14" xfId="45"/>
    <cellStyle name="Normal_Sheet2" xfId="40"/>
    <cellStyle name="Normal_Sheet2 2" xfId="46"/>
    <cellStyle name="Normal_Sheet24" xfId="47"/>
    <cellStyle name="Normal_Sheet3" xfId="48"/>
    <cellStyle name="Normal_Sheet4" xfId="49"/>
    <cellStyle name="Normal_Sheet5" xfId="50"/>
    <cellStyle name="Normal_Sheet6" xfId="51"/>
    <cellStyle name="Normal_Sheet7" xfId="39"/>
    <cellStyle name="Normal_Sheet8" xfId="52"/>
    <cellStyle name="Normal_Sheet9" xfId="53"/>
    <cellStyle name="nPlode" xfId="18"/>
    <cellStyle name="nPlosion" xfId="19"/>
    <cellStyle name="nvision" xfId="20"/>
    <cellStyle name="nVision Layouts" xfId="21"/>
    <cellStyle name="nvision_Report Tables (03 17 2011)" xfId="22"/>
    <cellStyle name="oft Excel]_x000d__x000a_Comment=The open=/f lines load custom functions into the Paste Function list._x000d__x000a_Maximized=3_x000d__x000a_AutoFormat=" xfId="23"/>
    <cellStyle name="oft Excel]_x000d__x000a_DefaultPath=F:\USERS\MGR\GARRETTG_x000d__x000a_Options3=6_x000d__x000a_MenuKey=47_x000d__x000a_Basics=1_x000d__x000a_CBTLOCATION=F:\PROGS\MSOFFICE\EXCE" xfId="24"/>
    <cellStyle name="ories]_x000d__x000a_ZipTempRemovableOnly=1_x000d__x000a_ZipTemp=C:\WINDOWS\TEMP\_x000d__x000a_zDefDir=0_x000d__x000a_DefDir=F:\PROGS\FOXPRO2\DBF\763ZIPS_x000d__x000a_gzExtractT" xfId="25"/>
    <cellStyle name="Percent 2" xfId="26"/>
    <cellStyle name="Percent 3" xfId="6"/>
    <cellStyle name="PSChar" xfId="27"/>
    <cellStyle name="PSDate" xfId="28"/>
    <cellStyle name="PSDec" xfId="29"/>
    <cellStyle name="PSHeading" xfId="30"/>
    <cellStyle name="PSInt" xfId="31"/>
    <cellStyle name="PSSpacer" xfId="32"/>
    <cellStyle name="stacy excel" xfId="33"/>
    <cellStyle name="Style 1" xfId="34"/>
    <cellStyle name="Style 2" xfId="35"/>
    <cellStyle name="t]_x000d__x000a_color schemes=_x000d__x000a__x000d__x000a_[color schemes]_x000d__x000a_Arizona=804000,FFFFFF,FFFFFF,0,FFFFFF,0,808040,C0C0C0,FFFFFF,4080FF,C0C" xfId="36"/>
    <cellStyle name="to" xfId="3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3.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externalLink" Target="externalLinks/externalLink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004\Monthly\LR%20Projection\Large%20Group\Projection%20Model%20LG%20200411%20with%20new%20claim%20trend%20shee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ilwpfs01\data2\data2\UniCareActVal\Financial\Close\2009\2009-08\IBNR%20Models\UC%20Lag\UCResultsTemplate200907BU.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ilwpfs01\data2\data2\Documents%20and%20Settings\AB76285\Local%20Settings\Temporary%20Internet%20Files\OLK83\Data_M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ilwpfs01\data2\data2\UniCareActVal\Financial\Close\2009\2009-11\IBNR%20Models\UC%20lag\EVA_Results%20v1_1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
      <sheetName val="Summary"/>
      <sheetName val="Loss Ratio"/>
      <sheetName val="Claim Trend"/>
      <sheetName val="Premium Trend"/>
      <sheetName val="Membership Trend"/>
      <sheetName val="Claim Graph"/>
      <sheetName val="Premium Graph"/>
      <sheetName val="Membership Graph"/>
      <sheetName val="LR and seasonality"/>
      <sheetName val="Macro Control"/>
    </sheetNames>
    <sheetDataSet>
      <sheetData sheetId="0" refreshError="1">
        <row r="1">
          <cell r="A1" t="str">
            <v>Valuation LR Projection Model</v>
          </cell>
        </row>
        <row r="5">
          <cell r="B5" t="str">
            <v>O:\2004\Monthly\LR Projection\Inputs\[Projection Inputs_IN_SG_200409.xls]</v>
          </cell>
        </row>
        <row r="8">
          <cell r="B8" t="str">
            <v>O:\2004\Monthly\LR Projection\Inputs\[Projection Inputs_IN_LG_200409.xls]</v>
          </cell>
        </row>
      </sheetData>
      <sheetData sheetId="1" refreshError="1"/>
      <sheetData sheetId="2" refreshError="1"/>
      <sheetData sheetId="3" refreshError="1">
        <row r="43">
          <cell r="B43">
            <v>120.14</v>
          </cell>
          <cell r="C43">
            <v>27.28</v>
          </cell>
          <cell r="D43">
            <v>10.79</v>
          </cell>
          <cell r="E43">
            <v>138.79</v>
          </cell>
          <cell r="F43">
            <v>40.47</v>
          </cell>
          <cell r="G43">
            <v>10.59</v>
          </cell>
          <cell r="H43">
            <v>87.82</v>
          </cell>
          <cell r="I43">
            <v>21.97</v>
          </cell>
          <cell r="J43">
            <v>164.63</v>
          </cell>
          <cell r="K43">
            <v>43.45</v>
          </cell>
          <cell r="L43">
            <v>98.71</v>
          </cell>
          <cell r="M43">
            <v>101.8</v>
          </cell>
          <cell r="N43">
            <v>667947.71</v>
          </cell>
          <cell r="O43">
            <v>14999</v>
          </cell>
          <cell r="P43">
            <v>-1</v>
          </cell>
          <cell r="R43">
            <v>-2.9699999999999998</v>
          </cell>
          <cell r="S43">
            <v>0.73</v>
          </cell>
          <cell r="AR43">
            <v>-2513000</v>
          </cell>
          <cell r="BC43">
            <v>185</v>
          </cell>
          <cell r="BD43">
            <v>-0.11</v>
          </cell>
        </row>
        <row r="44">
          <cell r="B44">
            <v>179.91</v>
          </cell>
          <cell r="C44">
            <v>42.07</v>
          </cell>
          <cell r="D44">
            <v>17.66</v>
          </cell>
          <cell r="E44">
            <v>218.37</v>
          </cell>
          <cell r="F44">
            <v>65.84</v>
          </cell>
          <cell r="G44">
            <v>22.93</v>
          </cell>
          <cell r="H44">
            <v>180.93</v>
          </cell>
          <cell r="I44">
            <v>44.85</v>
          </cell>
          <cell r="J44">
            <v>369.65</v>
          </cell>
          <cell r="K44">
            <v>87.38</v>
          </cell>
          <cell r="L44">
            <v>156.1</v>
          </cell>
          <cell r="M44">
            <v>160.19999999999999</v>
          </cell>
          <cell r="N44">
            <v>1453619.77</v>
          </cell>
          <cell r="O44">
            <v>444001</v>
          </cell>
          <cell r="P44">
            <v>1</v>
          </cell>
          <cell r="R44">
            <v>9.7200000000000006</v>
          </cell>
          <cell r="S44">
            <v>5.25</v>
          </cell>
          <cell r="AR44">
            <v>2330000</v>
          </cell>
          <cell r="BC44">
            <v>255</v>
          </cell>
          <cell r="BD44">
            <v>0.21000000000000002</v>
          </cell>
        </row>
      </sheetData>
      <sheetData sheetId="4" refreshError="1">
        <row r="43">
          <cell r="DJ43">
            <v>219</v>
          </cell>
          <cell r="DK43">
            <v>0</v>
          </cell>
          <cell r="DM43">
            <v>0.01</v>
          </cell>
          <cell r="DO43">
            <v>1.9999999999999997E-2</v>
          </cell>
          <cell r="DQ43">
            <v>0.03</v>
          </cell>
        </row>
        <row r="44">
          <cell r="DJ44">
            <v>283</v>
          </cell>
          <cell r="DK44">
            <v>0.25</v>
          </cell>
          <cell r="DM44">
            <v>0.16</v>
          </cell>
          <cell r="DO44">
            <v>0.13</v>
          </cell>
          <cell r="DQ44">
            <v>9.9999999999999992E-2</v>
          </cell>
        </row>
      </sheetData>
      <sheetData sheetId="5" refreshError="1">
        <row r="3">
          <cell r="B3" t="str">
            <v>PPO Lrg NonRefund Medical</v>
          </cell>
          <cell r="F3" t="str">
            <v>PPO Lrg NonRefund Drug</v>
          </cell>
          <cell r="J3" t="str">
            <v>PPO Lrg NonRefund Dental</v>
          </cell>
          <cell r="N3" t="str">
            <v>PPO Lrg Refund Medical</v>
          </cell>
          <cell r="R3" t="str">
            <v>PPO Lrg Refund Drug</v>
          </cell>
          <cell r="V3" t="str">
            <v>PPO Lrg Refund Dental</v>
          </cell>
          <cell r="Z3" t="str">
            <v>Minimum Premium</v>
          </cell>
          <cell r="AD3" t="str">
            <v>Minimum Premium Drug</v>
          </cell>
          <cell r="AH3" t="str">
            <v>HMO Large Group Medical</v>
          </cell>
          <cell r="AL3" t="str">
            <v>HMO Large Group Drug</v>
          </cell>
          <cell r="AP3" t="str">
            <v>ISTRF</v>
          </cell>
          <cell r="AT3" t="str">
            <v>RIPEA</v>
          </cell>
          <cell r="AX3" t="str">
            <v>PPO Stop Loss</v>
          </cell>
          <cell r="BB3" t="str">
            <v>HMO Stop Loss</v>
          </cell>
          <cell r="BF3" t="str">
            <v>Lag 15</v>
          </cell>
          <cell r="BJ3" t="str">
            <v>Total Medical</v>
          </cell>
          <cell r="BN3" t="str">
            <v>Forecast</v>
          </cell>
        </row>
        <row r="6">
          <cell r="A6">
            <v>37257</v>
          </cell>
          <cell r="B6">
            <v>56801.9</v>
          </cell>
          <cell r="F6">
            <v>56801.9</v>
          </cell>
          <cell r="J6">
            <v>14001.23</v>
          </cell>
          <cell r="N6">
            <v>64415</v>
          </cell>
          <cell r="R6">
            <v>74835.25</v>
          </cell>
          <cell r="V6">
            <v>19216</v>
          </cell>
          <cell r="Z6">
            <v>12507.52</v>
          </cell>
          <cell r="AD6">
            <v>12507.52</v>
          </cell>
          <cell r="AH6">
            <v>40116</v>
          </cell>
          <cell r="AL6">
            <v>40116</v>
          </cell>
          <cell r="AP6">
            <v>10420.25</v>
          </cell>
          <cell r="AT6">
            <v>6002.52</v>
          </cell>
          <cell r="AX6">
            <v>1</v>
          </cell>
          <cell r="BB6">
            <v>1</v>
          </cell>
          <cell r="BF6">
            <v>0</v>
          </cell>
          <cell r="BJ6">
            <v>190263.18999999997</v>
          </cell>
          <cell r="BN6">
            <v>190263.18999999997</v>
          </cell>
        </row>
        <row r="7">
          <cell r="A7">
            <v>37288</v>
          </cell>
          <cell r="B7">
            <v>57799.72</v>
          </cell>
          <cell r="F7">
            <v>57799.72</v>
          </cell>
          <cell r="J7">
            <v>14558.25</v>
          </cell>
          <cell r="N7">
            <v>64825</v>
          </cell>
          <cell r="R7">
            <v>75202.86</v>
          </cell>
          <cell r="V7">
            <v>19262</v>
          </cell>
          <cell r="Z7">
            <v>12550.21</v>
          </cell>
          <cell r="AD7">
            <v>12550.21</v>
          </cell>
          <cell r="AH7">
            <v>41000</v>
          </cell>
          <cell r="AL7">
            <v>41000</v>
          </cell>
          <cell r="AP7">
            <v>10377.86</v>
          </cell>
          <cell r="AT7">
            <v>5969.99</v>
          </cell>
          <cell r="AX7">
            <v>1</v>
          </cell>
          <cell r="BB7">
            <v>1</v>
          </cell>
          <cell r="BF7">
            <v>0</v>
          </cell>
          <cell r="BJ7">
            <v>192522.77999999997</v>
          </cell>
          <cell r="BK7">
            <v>1.1876128009837394E-2</v>
          </cell>
          <cell r="BN7">
            <v>192522.77999999997</v>
          </cell>
        </row>
        <row r="8">
          <cell r="A8">
            <v>37316</v>
          </cell>
          <cell r="B8">
            <v>60576.55</v>
          </cell>
          <cell r="F8">
            <v>60576.55</v>
          </cell>
          <cell r="J8">
            <v>14536.32</v>
          </cell>
          <cell r="N8">
            <v>65138</v>
          </cell>
          <cell r="R8">
            <v>75467.740000000005</v>
          </cell>
          <cell r="V8">
            <v>19646</v>
          </cell>
          <cell r="Z8">
            <v>12539.48</v>
          </cell>
          <cell r="AD8">
            <v>12539.48</v>
          </cell>
          <cell r="AH8">
            <v>40792</v>
          </cell>
          <cell r="AL8">
            <v>40792</v>
          </cell>
          <cell r="AP8">
            <v>10329.74</v>
          </cell>
          <cell r="AT8">
            <v>6162.1</v>
          </cell>
          <cell r="AX8">
            <v>1</v>
          </cell>
          <cell r="BB8">
            <v>1</v>
          </cell>
          <cell r="BF8">
            <v>0</v>
          </cell>
          <cell r="BJ8">
            <v>195537.87</v>
          </cell>
          <cell r="BK8">
            <v>1.5660951914365784E-2</v>
          </cell>
          <cell r="BN8">
            <v>195537.87</v>
          </cell>
        </row>
        <row r="9">
          <cell r="A9">
            <v>37347</v>
          </cell>
          <cell r="B9">
            <v>62519.23</v>
          </cell>
          <cell r="F9">
            <v>62519.23</v>
          </cell>
          <cell r="J9">
            <v>15567.67</v>
          </cell>
          <cell r="N9">
            <v>64645</v>
          </cell>
          <cell r="R9">
            <v>74924.240000000005</v>
          </cell>
          <cell r="V9">
            <v>19605</v>
          </cell>
          <cell r="Z9">
            <v>12998</v>
          </cell>
          <cell r="AD9">
            <v>12998</v>
          </cell>
          <cell r="AH9">
            <v>41116</v>
          </cell>
          <cell r="AL9">
            <v>41116</v>
          </cell>
          <cell r="AP9">
            <v>10279.24</v>
          </cell>
          <cell r="AT9">
            <v>6144.5</v>
          </cell>
          <cell r="AX9">
            <v>1</v>
          </cell>
          <cell r="BB9">
            <v>1</v>
          </cell>
          <cell r="BF9">
            <v>0</v>
          </cell>
          <cell r="BJ9">
            <v>197701.97</v>
          </cell>
          <cell r="BK9">
            <v>1.1067421364465035E-2</v>
          </cell>
          <cell r="BN9">
            <v>197701.97</v>
          </cell>
        </row>
        <row r="10">
          <cell r="A10">
            <v>37377</v>
          </cell>
          <cell r="B10">
            <v>67142.02</v>
          </cell>
          <cell r="F10">
            <v>67142.02</v>
          </cell>
          <cell r="J10">
            <v>16148.09</v>
          </cell>
          <cell r="N10">
            <v>64856</v>
          </cell>
          <cell r="R10">
            <v>75211.199999999997</v>
          </cell>
          <cell r="V10">
            <v>19401</v>
          </cell>
          <cell r="Z10">
            <v>13034</v>
          </cell>
          <cell r="AD10">
            <v>13034</v>
          </cell>
          <cell r="AH10">
            <v>40941</v>
          </cell>
          <cell r="AL10">
            <v>40941</v>
          </cell>
          <cell r="AP10">
            <v>10355.200000000001</v>
          </cell>
          <cell r="AT10">
            <v>6113.44</v>
          </cell>
          <cell r="AX10">
            <v>1</v>
          </cell>
          <cell r="BB10">
            <v>1</v>
          </cell>
          <cell r="BF10">
            <v>0</v>
          </cell>
          <cell r="BJ10">
            <v>202441.66000000003</v>
          </cell>
          <cell r="BK10">
            <v>2.3973913866412344E-2</v>
          </cell>
          <cell r="BN10">
            <v>202441.66000000003</v>
          </cell>
        </row>
        <row r="11">
          <cell r="A11">
            <v>37408</v>
          </cell>
          <cell r="B11">
            <v>67834</v>
          </cell>
          <cell r="F11">
            <v>67834</v>
          </cell>
          <cell r="J11">
            <v>13740</v>
          </cell>
          <cell r="N11">
            <v>63120</v>
          </cell>
          <cell r="R11">
            <v>73437.13</v>
          </cell>
          <cell r="V11">
            <v>18722</v>
          </cell>
          <cell r="Z11">
            <v>13016</v>
          </cell>
          <cell r="AD11">
            <v>13016</v>
          </cell>
          <cell r="AH11">
            <v>40930</v>
          </cell>
          <cell r="AL11">
            <v>40930</v>
          </cell>
          <cell r="AP11">
            <v>10317.129999999999</v>
          </cell>
          <cell r="AT11">
            <v>6070.47</v>
          </cell>
          <cell r="AX11">
            <v>1</v>
          </cell>
          <cell r="BB11">
            <v>1</v>
          </cell>
          <cell r="BF11">
            <v>0</v>
          </cell>
          <cell r="BJ11">
            <v>201287.6</v>
          </cell>
          <cell r="BK11">
            <v>-5.7007040942068654E-3</v>
          </cell>
          <cell r="BN11">
            <v>201287.6</v>
          </cell>
        </row>
        <row r="12">
          <cell r="A12">
            <v>37438</v>
          </cell>
          <cell r="B12">
            <v>69239</v>
          </cell>
          <cell r="F12">
            <v>69239</v>
          </cell>
          <cell r="J12">
            <v>13943</v>
          </cell>
          <cell r="N12">
            <v>63600</v>
          </cell>
          <cell r="R12">
            <v>73917.94</v>
          </cell>
          <cell r="V12">
            <v>18745</v>
          </cell>
          <cell r="Z12">
            <v>13225</v>
          </cell>
          <cell r="AD12">
            <v>13225</v>
          </cell>
          <cell r="AH12">
            <v>40400</v>
          </cell>
          <cell r="AL12">
            <v>40400</v>
          </cell>
          <cell r="AP12">
            <v>10317.94</v>
          </cell>
          <cell r="AT12">
            <v>6035.59</v>
          </cell>
          <cell r="AX12">
            <v>1</v>
          </cell>
          <cell r="BB12">
            <v>1</v>
          </cell>
          <cell r="BF12">
            <v>0</v>
          </cell>
          <cell r="BJ12">
            <v>202817.53</v>
          </cell>
          <cell r="BK12">
            <v>7.6007165866154303E-3</v>
          </cell>
          <cell r="BN12">
            <v>202817.53</v>
          </cell>
        </row>
        <row r="13">
          <cell r="A13">
            <v>37469</v>
          </cell>
          <cell r="B13">
            <v>71451</v>
          </cell>
          <cell r="F13">
            <v>71451</v>
          </cell>
          <cell r="J13">
            <v>14432</v>
          </cell>
          <cell r="N13">
            <v>62883</v>
          </cell>
          <cell r="R13">
            <v>73079</v>
          </cell>
          <cell r="V13">
            <v>17771</v>
          </cell>
          <cell r="Z13">
            <v>13390</v>
          </cell>
          <cell r="AD13">
            <v>13390</v>
          </cell>
          <cell r="AH13">
            <v>40436</v>
          </cell>
          <cell r="AL13">
            <v>40436</v>
          </cell>
          <cell r="AP13">
            <v>10196</v>
          </cell>
          <cell r="AT13">
            <v>6035</v>
          </cell>
          <cell r="AX13">
            <v>1</v>
          </cell>
          <cell r="BB13">
            <v>1</v>
          </cell>
          <cell r="BF13">
            <v>0</v>
          </cell>
          <cell r="BJ13">
            <v>204391</v>
          </cell>
          <cell r="BK13">
            <v>7.7580572054101182E-3</v>
          </cell>
          <cell r="BN13">
            <v>204391</v>
          </cell>
        </row>
        <row r="14">
          <cell r="A14">
            <v>37500</v>
          </cell>
          <cell r="B14">
            <v>73566</v>
          </cell>
          <cell r="F14">
            <v>73566</v>
          </cell>
          <cell r="J14">
            <v>15604</v>
          </cell>
          <cell r="N14">
            <v>61646</v>
          </cell>
          <cell r="R14">
            <v>71828</v>
          </cell>
          <cell r="V14">
            <v>17712</v>
          </cell>
          <cell r="Z14">
            <v>12269</v>
          </cell>
          <cell r="AD14">
            <v>12269</v>
          </cell>
          <cell r="AH14">
            <v>40472</v>
          </cell>
          <cell r="AL14">
            <v>40472</v>
          </cell>
          <cell r="AP14">
            <v>10182</v>
          </cell>
          <cell r="AT14">
            <v>6013</v>
          </cell>
          <cell r="AX14">
            <v>1</v>
          </cell>
          <cell r="BB14">
            <v>1</v>
          </cell>
          <cell r="BF14">
            <v>0</v>
          </cell>
          <cell r="BJ14">
            <v>204148</v>
          </cell>
          <cell r="BK14">
            <v>-1.1888977499009412E-3</v>
          </cell>
          <cell r="BN14">
            <v>204148</v>
          </cell>
        </row>
        <row r="15">
          <cell r="A15">
            <v>37530</v>
          </cell>
          <cell r="B15">
            <v>74396</v>
          </cell>
          <cell r="F15">
            <v>74396</v>
          </cell>
          <cell r="J15">
            <v>15478</v>
          </cell>
          <cell r="N15">
            <v>61283</v>
          </cell>
          <cell r="R15">
            <v>71433</v>
          </cell>
          <cell r="V15">
            <v>18482</v>
          </cell>
          <cell r="Z15">
            <v>11584</v>
          </cell>
          <cell r="AD15">
            <v>11584</v>
          </cell>
          <cell r="AH15">
            <v>40417</v>
          </cell>
          <cell r="AL15">
            <v>40417</v>
          </cell>
          <cell r="AP15">
            <v>10150</v>
          </cell>
          <cell r="AT15">
            <v>5987</v>
          </cell>
          <cell r="AX15">
            <v>1</v>
          </cell>
          <cell r="BB15">
            <v>1</v>
          </cell>
          <cell r="BF15">
            <v>0</v>
          </cell>
          <cell r="BJ15">
            <v>203817</v>
          </cell>
          <cell r="BK15">
            <v>-1.6213727295882885E-3</v>
          </cell>
          <cell r="BN15">
            <v>203817</v>
          </cell>
        </row>
        <row r="16">
          <cell r="A16">
            <v>37561</v>
          </cell>
          <cell r="B16">
            <v>75140</v>
          </cell>
          <cell r="F16">
            <v>75140</v>
          </cell>
          <cell r="J16">
            <v>15701</v>
          </cell>
          <cell r="N16">
            <v>60780</v>
          </cell>
          <cell r="R16">
            <v>70866</v>
          </cell>
          <cell r="V16">
            <v>17996</v>
          </cell>
          <cell r="Z16">
            <v>11615</v>
          </cell>
          <cell r="AD16">
            <v>11615</v>
          </cell>
          <cell r="AH16">
            <v>40183</v>
          </cell>
          <cell r="AL16">
            <v>40183</v>
          </cell>
          <cell r="AP16">
            <v>10086</v>
          </cell>
          <cell r="AT16">
            <v>5959</v>
          </cell>
          <cell r="AX16">
            <v>1</v>
          </cell>
          <cell r="BB16">
            <v>1</v>
          </cell>
          <cell r="BF16">
            <v>0</v>
          </cell>
          <cell r="BJ16">
            <v>203763</v>
          </cell>
          <cell r="BK16">
            <v>-2.6494355230421984E-4</v>
          </cell>
          <cell r="BN16">
            <v>203763</v>
          </cell>
        </row>
        <row r="17">
          <cell r="A17">
            <v>37591</v>
          </cell>
          <cell r="B17">
            <v>75716</v>
          </cell>
          <cell r="F17">
            <v>75716</v>
          </cell>
          <cell r="J17">
            <v>16474</v>
          </cell>
          <cell r="N17">
            <v>61140</v>
          </cell>
          <cell r="R17">
            <v>71183</v>
          </cell>
          <cell r="V17">
            <v>18553</v>
          </cell>
          <cell r="Z17">
            <v>11678</v>
          </cell>
          <cell r="AD17">
            <v>11678</v>
          </cell>
          <cell r="AH17">
            <v>40366</v>
          </cell>
          <cell r="AL17">
            <v>40366</v>
          </cell>
          <cell r="AP17">
            <v>10043</v>
          </cell>
          <cell r="AT17">
            <v>5928</v>
          </cell>
          <cell r="AX17">
            <v>1</v>
          </cell>
          <cell r="BB17">
            <v>1</v>
          </cell>
          <cell r="BF17">
            <v>0</v>
          </cell>
          <cell r="BJ17">
            <v>204871</v>
          </cell>
          <cell r="BK17">
            <v>5.4376898651864458E-3</v>
          </cell>
          <cell r="BN17">
            <v>204871</v>
          </cell>
        </row>
        <row r="18">
          <cell r="A18">
            <v>37622</v>
          </cell>
          <cell r="B18">
            <v>79801</v>
          </cell>
          <cell r="F18">
            <v>79801</v>
          </cell>
          <cell r="J18">
            <v>19711</v>
          </cell>
          <cell r="N18">
            <v>59708</v>
          </cell>
          <cell r="R18">
            <v>69697</v>
          </cell>
          <cell r="V18">
            <v>15807</v>
          </cell>
          <cell r="Z18">
            <v>11669</v>
          </cell>
          <cell r="AD18">
            <v>11669</v>
          </cell>
          <cell r="AH18">
            <v>17598</v>
          </cell>
          <cell r="AL18">
            <v>17598</v>
          </cell>
          <cell r="AP18">
            <v>9989</v>
          </cell>
          <cell r="AT18">
            <v>5900</v>
          </cell>
          <cell r="AX18">
            <v>1</v>
          </cell>
          <cell r="BB18">
            <v>1</v>
          </cell>
          <cell r="BF18">
            <v>0</v>
          </cell>
          <cell r="BJ18">
            <v>184665</v>
          </cell>
          <cell r="BK18">
            <v>-9.8627917079528116E-2</v>
          </cell>
          <cell r="BN18">
            <v>184665</v>
          </cell>
        </row>
        <row r="19">
          <cell r="A19">
            <v>37653</v>
          </cell>
          <cell r="B19">
            <v>80859</v>
          </cell>
          <cell r="F19">
            <v>80859</v>
          </cell>
          <cell r="J19">
            <v>19944</v>
          </cell>
          <cell r="N19">
            <v>58857</v>
          </cell>
          <cell r="R19">
            <v>68781</v>
          </cell>
          <cell r="V19">
            <v>15799</v>
          </cell>
          <cell r="Z19">
            <v>11671</v>
          </cell>
          <cell r="AD19">
            <v>11671</v>
          </cell>
          <cell r="AH19">
            <v>12741</v>
          </cell>
          <cell r="AL19">
            <v>12741</v>
          </cell>
          <cell r="AP19">
            <v>9924</v>
          </cell>
          <cell r="AT19">
            <v>5873</v>
          </cell>
          <cell r="AX19">
            <v>1</v>
          </cell>
          <cell r="BB19">
            <v>1</v>
          </cell>
          <cell r="BF19">
            <v>0</v>
          </cell>
          <cell r="BJ19">
            <v>179925</v>
          </cell>
          <cell r="BK19">
            <v>-2.5668101697668755E-2</v>
          </cell>
          <cell r="BN19">
            <v>179925</v>
          </cell>
        </row>
        <row r="20">
          <cell r="A20">
            <v>37681</v>
          </cell>
          <cell r="B20">
            <v>82362</v>
          </cell>
          <cell r="F20">
            <v>82362</v>
          </cell>
          <cell r="J20">
            <v>20729</v>
          </cell>
          <cell r="N20">
            <v>58220</v>
          </cell>
          <cell r="R20">
            <v>68101</v>
          </cell>
          <cell r="V20">
            <v>15279</v>
          </cell>
          <cell r="Z20">
            <v>11722</v>
          </cell>
          <cell r="AD20">
            <v>11722</v>
          </cell>
          <cell r="AH20">
            <v>12567</v>
          </cell>
          <cell r="AL20">
            <v>12567</v>
          </cell>
          <cell r="AP20">
            <v>9881</v>
          </cell>
          <cell r="AT20">
            <v>5993</v>
          </cell>
          <cell r="AX20">
            <v>1</v>
          </cell>
          <cell r="BB20">
            <v>1</v>
          </cell>
          <cell r="BF20">
            <v>0</v>
          </cell>
          <cell r="BJ20">
            <v>180745</v>
          </cell>
          <cell r="BK20">
            <v>4.5574544949285034E-3</v>
          </cell>
          <cell r="BN20">
            <v>180745</v>
          </cell>
        </row>
        <row r="21">
          <cell r="A21">
            <v>37712</v>
          </cell>
          <cell r="B21">
            <v>83359</v>
          </cell>
          <cell r="F21">
            <v>83359</v>
          </cell>
          <cell r="J21">
            <v>20978</v>
          </cell>
          <cell r="N21">
            <v>57873</v>
          </cell>
          <cell r="R21">
            <v>67720</v>
          </cell>
          <cell r="V21">
            <v>15220</v>
          </cell>
          <cell r="Z21">
            <v>11769</v>
          </cell>
          <cell r="AD21">
            <v>11769</v>
          </cell>
          <cell r="AH21">
            <v>12508</v>
          </cell>
          <cell r="AL21">
            <v>12508</v>
          </cell>
          <cell r="AP21">
            <v>9847</v>
          </cell>
          <cell r="AT21">
            <v>5956</v>
          </cell>
          <cell r="AX21">
            <v>1</v>
          </cell>
          <cell r="BB21">
            <v>1</v>
          </cell>
          <cell r="BF21">
            <v>0</v>
          </cell>
          <cell r="BJ21">
            <v>181312</v>
          </cell>
          <cell r="BK21">
            <v>3.1370162383468347E-3</v>
          </cell>
          <cell r="BN21">
            <v>181312</v>
          </cell>
        </row>
        <row r="22">
          <cell r="A22">
            <v>37742</v>
          </cell>
          <cell r="B22">
            <v>86132</v>
          </cell>
          <cell r="F22">
            <v>86132</v>
          </cell>
          <cell r="J22">
            <v>22090</v>
          </cell>
          <cell r="N22">
            <v>57444</v>
          </cell>
          <cell r="R22">
            <v>67402</v>
          </cell>
          <cell r="V22">
            <v>14911</v>
          </cell>
          <cell r="Z22">
            <v>11441</v>
          </cell>
          <cell r="AD22">
            <v>11441</v>
          </cell>
          <cell r="AH22">
            <v>12535</v>
          </cell>
          <cell r="AL22">
            <v>12535</v>
          </cell>
          <cell r="AP22">
            <v>9958</v>
          </cell>
          <cell r="AT22">
            <v>5910</v>
          </cell>
          <cell r="AX22">
            <v>1</v>
          </cell>
          <cell r="BB22">
            <v>1</v>
          </cell>
          <cell r="BF22">
            <v>0</v>
          </cell>
          <cell r="BJ22">
            <v>183420</v>
          </cell>
          <cell r="BK22">
            <v>1.1626367807977322E-2</v>
          </cell>
          <cell r="BN22">
            <v>183420</v>
          </cell>
        </row>
        <row r="23">
          <cell r="A23">
            <v>37773</v>
          </cell>
          <cell r="B23">
            <v>87147</v>
          </cell>
          <cell r="F23">
            <v>87147</v>
          </cell>
          <cell r="J23">
            <v>22127</v>
          </cell>
          <cell r="N23">
            <v>57227</v>
          </cell>
          <cell r="R23">
            <v>67161</v>
          </cell>
          <cell r="V23">
            <v>14922</v>
          </cell>
          <cell r="Z23">
            <v>11429</v>
          </cell>
          <cell r="AD23">
            <v>11429</v>
          </cell>
          <cell r="AH23">
            <v>12471</v>
          </cell>
          <cell r="AL23">
            <v>12471</v>
          </cell>
          <cell r="AP23">
            <v>9934</v>
          </cell>
          <cell r="AT23">
            <v>5902</v>
          </cell>
          <cell r="AX23">
            <v>1</v>
          </cell>
          <cell r="BB23">
            <v>1</v>
          </cell>
          <cell r="BF23">
            <v>0</v>
          </cell>
          <cell r="BJ23">
            <v>184110</v>
          </cell>
          <cell r="BK23">
            <v>3.7618580307490213E-3</v>
          </cell>
          <cell r="BN23">
            <v>184110</v>
          </cell>
        </row>
        <row r="24">
          <cell r="A24">
            <v>37803</v>
          </cell>
          <cell r="B24">
            <v>87609</v>
          </cell>
          <cell r="F24">
            <v>87609</v>
          </cell>
          <cell r="J24">
            <v>22039</v>
          </cell>
          <cell r="N24">
            <v>57048</v>
          </cell>
          <cell r="R24">
            <v>66970</v>
          </cell>
          <cell r="V24">
            <v>14893</v>
          </cell>
          <cell r="Z24">
            <v>11491</v>
          </cell>
          <cell r="AD24">
            <v>11491</v>
          </cell>
          <cell r="AH24">
            <v>12185</v>
          </cell>
          <cell r="AL24">
            <v>12185</v>
          </cell>
          <cell r="AP24">
            <v>9922</v>
          </cell>
          <cell r="AT24">
            <v>5910</v>
          </cell>
          <cell r="AX24">
            <v>1</v>
          </cell>
          <cell r="BB24">
            <v>1</v>
          </cell>
          <cell r="BF24">
            <v>0</v>
          </cell>
          <cell r="BJ24">
            <v>184165</v>
          </cell>
          <cell r="BK24">
            <v>2.9873445222960981E-4</v>
          </cell>
          <cell r="BN24">
            <v>184165</v>
          </cell>
        </row>
        <row r="25">
          <cell r="A25">
            <v>37834</v>
          </cell>
          <cell r="B25">
            <v>89161</v>
          </cell>
          <cell r="F25">
            <v>89161</v>
          </cell>
          <cell r="J25">
            <v>22252</v>
          </cell>
          <cell r="N25">
            <v>57248</v>
          </cell>
          <cell r="R25">
            <v>67131</v>
          </cell>
          <cell r="V25">
            <v>14794</v>
          </cell>
          <cell r="Z25">
            <v>11579</v>
          </cell>
          <cell r="AD25">
            <v>11579</v>
          </cell>
          <cell r="AH25">
            <v>12155</v>
          </cell>
          <cell r="AL25">
            <v>12155</v>
          </cell>
          <cell r="AP25">
            <v>9883</v>
          </cell>
          <cell r="AT25">
            <v>5926</v>
          </cell>
          <cell r="AX25">
            <v>1</v>
          </cell>
          <cell r="BB25">
            <v>1</v>
          </cell>
          <cell r="BF25">
            <v>0</v>
          </cell>
          <cell r="BJ25">
            <v>185952</v>
          </cell>
          <cell r="BK25">
            <v>9.7032552330791333E-3</v>
          </cell>
          <cell r="BN25">
            <v>185952</v>
          </cell>
        </row>
        <row r="26">
          <cell r="A26">
            <v>37865</v>
          </cell>
          <cell r="B26">
            <v>93513</v>
          </cell>
          <cell r="F26">
            <v>93513</v>
          </cell>
          <cell r="J26">
            <v>22481</v>
          </cell>
          <cell r="N26">
            <v>57704</v>
          </cell>
          <cell r="R26">
            <v>67585</v>
          </cell>
          <cell r="V26">
            <v>14836</v>
          </cell>
          <cell r="Z26">
            <v>11668</v>
          </cell>
          <cell r="AD26">
            <v>11668</v>
          </cell>
          <cell r="AH26">
            <v>12135</v>
          </cell>
          <cell r="AL26">
            <v>12135</v>
          </cell>
          <cell r="AP26">
            <v>9881</v>
          </cell>
          <cell r="AT26">
            <v>5905</v>
          </cell>
          <cell r="AX26">
            <v>1</v>
          </cell>
          <cell r="BB26">
            <v>1</v>
          </cell>
          <cell r="BF26">
            <v>0</v>
          </cell>
          <cell r="BJ26">
            <v>190806</v>
          </cell>
          <cell r="BK26">
            <v>2.6103510583376455E-2</v>
          </cell>
          <cell r="BN26">
            <v>190806</v>
          </cell>
        </row>
        <row r="27">
          <cell r="A27">
            <v>37895</v>
          </cell>
          <cell r="B27">
            <v>94125</v>
          </cell>
          <cell r="F27">
            <v>94125</v>
          </cell>
          <cell r="J27">
            <v>22775</v>
          </cell>
          <cell r="N27">
            <v>58249</v>
          </cell>
          <cell r="R27">
            <v>68096</v>
          </cell>
          <cell r="V27">
            <v>14552</v>
          </cell>
          <cell r="Z27">
            <v>11680</v>
          </cell>
          <cell r="AD27">
            <v>11680</v>
          </cell>
          <cell r="AH27">
            <v>12081</v>
          </cell>
          <cell r="AL27">
            <v>12081</v>
          </cell>
          <cell r="AP27">
            <v>9847</v>
          </cell>
          <cell r="AT27">
            <v>5884</v>
          </cell>
          <cell r="AX27">
            <v>1</v>
          </cell>
          <cell r="BB27">
            <v>1</v>
          </cell>
          <cell r="BF27">
            <v>0</v>
          </cell>
          <cell r="BJ27">
            <v>191866</v>
          </cell>
          <cell r="BK27">
            <v>5.5553808580441899E-3</v>
          </cell>
          <cell r="BN27">
            <v>191866</v>
          </cell>
        </row>
        <row r="28">
          <cell r="A28">
            <v>37926</v>
          </cell>
          <cell r="B28">
            <v>95399</v>
          </cell>
          <cell r="F28">
            <v>95399</v>
          </cell>
          <cell r="J28">
            <v>22134</v>
          </cell>
          <cell r="N28">
            <v>58370</v>
          </cell>
          <cell r="R28">
            <v>68181</v>
          </cell>
          <cell r="V28">
            <v>14538</v>
          </cell>
          <cell r="Z28">
            <v>11689</v>
          </cell>
          <cell r="AD28">
            <v>11689</v>
          </cell>
          <cell r="AH28">
            <v>12004</v>
          </cell>
          <cell r="AL28">
            <v>12004</v>
          </cell>
          <cell r="AP28">
            <v>9811</v>
          </cell>
          <cell r="AT28">
            <v>5855</v>
          </cell>
          <cell r="AX28">
            <v>1</v>
          </cell>
          <cell r="BB28">
            <v>1</v>
          </cell>
          <cell r="BF28">
            <v>0</v>
          </cell>
          <cell r="BJ28">
            <v>193128</v>
          </cell>
          <cell r="BK28">
            <v>6.5775072185796368E-3</v>
          </cell>
          <cell r="BN28">
            <v>193128</v>
          </cell>
        </row>
        <row r="29">
          <cell r="A29">
            <v>37956</v>
          </cell>
          <cell r="B29">
            <v>96829</v>
          </cell>
          <cell r="F29">
            <v>96829</v>
          </cell>
          <cell r="J29">
            <v>22553</v>
          </cell>
          <cell r="N29">
            <v>57885</v>
          </cell>
          <cell r="R29">
            <v>67651</v>
          </cell>
          <cell r="V29">
            <v>13907</v>
          </cell>
          <cell r="Z29">
            <v>11729</v>
          </cell>
          <cell r="AD29">
            <v>11729</v>
          </cell>
          <cell r="AH29">
            <v>11930</v>
          </cell>
          <cell r="AL29">
            <v>11930</v>
          </cell>
          <cell r="AP29">
            <v>9766</v>
          </cell>
          <cell r="AT29">
            <v>5816</v>
          </cell>
          <cell r="AX29">
            <v>1</v>
          </cell>
          <cell r="BB29">
            <v>1</v>
          </cell>
          <cell r="BF29">
            <v>0</v>
          </cell>
          <cell r="BJ29">
            <v>193955</v>
          </cell>
          <cell r="BK29">
            <v>4.2821341286607417E-3</v>
          </cell>
          <cell r="BN29">
            <v>193955</v>
          </cell>
        </row>
        <row r="30">
          <cell r="A30">
            <v>37987</v>
          </cell>
          <cell r="B30">
            <v>105257</v>
          </cell>
          <cell r="F30">
            <v>105257</v>
          </cell>
          <cell r="J30">
            <v>21653</v>
          </cell>
          <cell r="N30">
            <v>58394</v>
          </cell>
          <cell r="R30">
            <v>68111</v>
          </cell>
          <cell r="V30">
            <v>14358</v>
          </cell>
          <cell r="Z30">
            <v>10070</v>
          </cell>
          <cell r="AD30">
            <v>10070</v>
          </cell>
          <cell r="AH30">
            <v>9024</v>
          </cell>
          <cell r="AL30">
            <v>9024</v>
          </cell>
          <cell r="AP30">
            <v>9717</v>
          </cell>
          <cell r="AT30">
            <v>5803</v>
          </cell>
          <cell r="AX30">
            <v>1</v>
          </cell>
          <cell r="BB30">
            <v>1</v>
          </cell>
          <cell r="BF30">
            <v>0</v>
          </cell>
          <cell r="BJ30">
            <v>198265</v>
          </cell>
          <cell r="BK30">
            <v>2.2221649351653827E-2</v>
          </cell>
          <cell r="BN30">
            <v>198265</v>
          </cell>
        </row>
        <row r="31">
          <cell r="A31">
            <v>38018</v>
          </cell>
          <cell r="B31">
            <v>107188</v>
          </cell>
          <cell r="F31">
            <v>107188</v>
          </cell>
          <cell r="J31">
            <v>22012</v>
          </cell>
          <cell r="N31">
            <v>57663</v>
          </cell>
          <cell r="R31">
            <v>67352</v>
          </cell>
          <cell r="V31">
            <v>14375</v>
          </cell>
          <cell r="Z31">
            <v>10097</v>
          </cell>
          <cell r="AD31">
            <v>10097</v>
          </cell>
          <cell r="AH31">
            <v>8396</v>
          </cell>
          <cell r="AL31">
            <v>8396</v>
          </cell>
          <cell r="AP31">
            <v>9689</v>
          </cell>
          <cell r="AT31">
            <v>5770</v>
          </cell>
          <cell r="AX31">
            <v>1</v>
          </cell>
          <cell r="BB31">
            <v>1</v>
          </cell>
          <cell r="BF31">
            <v>0</v>
          </cell>
          <cell r="BJ31">
            <v>198803</v>
          </cell>
          <cell r="BK31">
            <v>2.7135399591455833E-3</v>
          </cell>
          <cell r="BN31">
            <v>198803</v>
          </cell>
        </row>
        <row r="32">
          <cell r="A32">
            <v>38047</v>
          </cell>
          <cell r="B32">
            <v>107752</v>
          </cell>
          <cell r="F32">
            <v>107752</v>
          </cell>
          <cell r="J32">
            <v>21937</v>
          </cell>
          <cell r="N32">
            <v>57581</v>
          </cell>
          <cell r="R32">
            <v>67242</v>
          </cell>
          <cell r="V32">
            <v>14361</v>
          </cell>
          <cell r="Z32">
            <v>10124</v>
          </cell>
          <cell r="AD32">
            <v>10124</v>
          </cell>
          <cell r="AH32">
            <v>8185</v>
          </cell>
          <cell r="AL32">
            <v>8185</v>
          </cell>
          <cell r="AP32">
            <v>9661</v>
          </cell>
          <cell r="AT32">
            <v>6029</v>
          </cell>
          <cell r="AX32">
            <v>1</v>
          </cell>
          <cell r="BB32">
            <v>1</v>
          </cell>
          <cell r="BF32">
            <v>0</v>
          </cell>
          <cell r="BJ32">
            <v>199332</v>
          </cell>
          <cell r="BK32">
            <v>2.6609256399552361E-3</v>
          </cell>
          <cell r="BN32">
            <v>199332</v>
          </cell>
        </row>
        <row r="33">
          <cell r="A33">
            <v>38078</v>
          </cell>
          <cell r="B33">
            <v>107634</v>
          </cell>
          <cell r="F33">
            <v>107634</v>
          </cell>
          <cell r="J33">
            <v>21791</v>
          </cell>
          <cell r="N33">
            <v>57627</v>
          </cell>
          <cell r="R33">
            <v>67255</v>
          </cell>
          <cell r="V33">
            <v>14366</v>
          </cell>
          <cell r="Z33">
            <v>10067</v>
          </cell>
          <cell r="AD33">
            <v>10067</v>
          </cell>
          <cell r="AH33">
            <v>8129</v>
          </cell>
          <cell r="AL33">
            <v>8129</v>
          </cell>
          <cell r="AP33">
            <v>9628</v>
          </cell>
          <cell r="AT33">
            <v>6000</v>
          </cell>
          <cell r="AX33">
            <v>1</v>
          </cell>
          <cell r="BB33">
            <v>1</v>
          </cell>
          <cell r="BF33">
            <v>0</v>
          </cell>
          <cell r="BJ33">
            <v>199085</v>
          </cell>
          <cell r="BK33">
            <v>-1.2391387233359197E-3</v>
          </cell>
          <cell r="BN33">
            <v>199085</v>
          </cell>
        </row>
        <row r="34">
          <cell r="A34">
            <v>38108</v>
          </cell>
          <cell r="B34">
            <v>110580</v>
          </cell>
          <cell r="F34">
            <v>110580</v>
          </cell>
          <cell r="J34">
            <v>22278</v>
          </cell>
          <cell r="N34">
            <v>57936</v>
          </cell>
          <cell r="R34">
            <v>67642</v>
          </cell>
          <cell r="V34">
            <v>14330</v>
          </cell>
          <cell r="Z34">
            <v>10082</v>
          </cell>
          <cell r="AD34">
            <v>10082</v>
          </cell>
          <cell r="AH34">
            <v>8091</v>
          </cell>
          <cell r="AL34">
            <v>8091</v>
          </cell>
          <cell r="AP34">
            <v>9706</v>
          </cell>
          <cell r="AT34">
            <v>5981</v>
          </cell>
          <cell r="AX34">
            <v>1</v>
          </cell>
          <cell r="BB34">
            <v>1</v>
          </cell>
          <cell r="BF34">
            <v>0</v>
          </cell>
          <cell r="BJ34">
            <v>202376</v>
          </cell>
          <cell r="BK34">
            <v>1.6530627621367699E-2</v>
          </cell>
          <cell r="BN34">
            <v>202376</v>
          </cell>
        </row>
        <row r="35">
          <cell r="A35">
            <v>38139</v>
          </cell>
          <cell r="B35">
            <v>112183</v>
          </cell>
          <cell r="F35">
            <v>112183</v>
          </cell>
          <cell r="J35">
            <v>22963</v>
          </cell>
          <cell r="N35">
            <v>57921</v>
          </cell>
          <cell r="R35">
            <v>67603</v>
          </cell>
          <cell r="V35">
            <v>14330</v>
          </cell>
          <cell r="Z35">
            <v>10074</v>
          </cell>
          <cell r="AD35">
            <v>10074</v>
          </cell>
          <cell r="AH35">
            <v>8072</v>
          </cell>
          <cell r="AL35">
            <v>8072</v>
          </cell>
          <cell r="AP35">
            <v>9682</v>
          </cell>
          <cell r="AT35">
            <v>5968</v>
          </cell>
          <cell r="AX35">
            <v>1</v>
          </cell>
          <cell r="BB35">
            <v>1</v>
          </cell>
          <cell r="BF35">
            <v>0</v>
          </cell>
          <cell r="BJ35">
            <v>203900</v>
          </cell>
          <cell r="BK35">
            <v>7.530537217852018E-3</v>
          </cell>
          <cell r="BN35">
            <v>203900</v>
          </cell>
        </row>
        <row r="36">
          <cell r="A36">
            <v>38169</v>
          </cell>
          <cell r="B36">
            <v>114280</v>
          </cell>
          <cell r="F36">
            <v>114280</v>
          </cell>
          <cell r="J36">
            <v>24061</v>
          </cell>
          <cell r="N36">
            <v>58145</v>
          </cell>
          <cell r="R36">
            <v>67817</v>
          </cell>
          <cell r="V36">
            <v>14376</v>
          </cell>
          <cell r="Z36">
            <v>10114</v>
          </cell>
          <cell r="AD36">
            <v>10114</v>
          </cell>
          <cell r="AH36">
            <v>7984</v>
          </cell>
          <cell r="AL36">
            <v>7984</v>
          </cell>
          <cell r="AP36">
            <v>9672</v>
          </cell>
          <cell r="AT36">
            <v>5956</v>
          </cell>
          <cell r="AX36">
            <v>1</v>
          </cell>
          <cell r="BB36">
            <v>1</v>
          </cell>
          <cell r="BF36">
            <v>0</v>
          </cell>
          <cell r="BJ36">
            <v>206151</v>
          </cell>
          <cell r="BK36">
            <v>1.1039725355566521E-2</v>
          </cell>
          <cell r="BN36">
            <v>206151</v>
          </cell>
        </row>
        <row r="37">
          <cell r="A37">
            <v>38200</v>
          </cell>
          <cell r="B37">
            <v>115516</v>
          </cell>
          <cell r="F37">
            <v>115516</v>
          </cell>
          <cell r="J37">
            <v>24838</v>
          </cell>
          <cell r="N37">
            <v>58599</v>
          </cell>
          <cell r="R37">
            <v>68246</v>
          </cell>
          <cell r="V37">
            <v>14423</v>
          </cell>
          <cell r="Z37">
            <v>10147</v>
          </cell>
          <cell r="AD37">
            <v>10147</v>
          </cell>
          <cell r="AH37">
            <v>7981</v>
          </cell>
          <cell r="AL37">
            <v>7981</v>
          </cell>
          <cell r="AP37">
            <v>9647</v>
          </cell>
          <cell r="AT37">
            <v>5993</v>
          </cell>
          <cell r="AX37">
            <v>1</v>
          </cell>
          <cell r="BB37">
            <v>1</v>
          </cell>
          <cell r="BF37">
            <v>0</v>
          </cell>
          <cell r="BJ37">
            <v>207883</v>
          </cell>
          <cell r="BK37">
            <v>8.4016085296700904E-3</v>
          </cell>
          <cell r="BN37">
            <v>207883</v>
          </cell>
        </row>
        <row r="38">
          <cell r="A38">
            <v>38231</v>
          </cell>
          <cell r="B38">
            <v>116425</v>
          </cell>
          <cell r="F38">
            <v>116425</v>
          </cell>
          <cell r="J38">
            <v>25079</v>
          </cell>
          <cell r="N38">
            <v>57760</v>
          </cell>
          <cell r="R38">
            <v>67396</v>
          </cell>
          <cell r="V38">
            <v>14178</v>
          </cell>
          <cell r="Z38">
            <v>10133</v>
          </cell>
          <cell r="AD38">
            <v>10133</v>
          </cell>
          <cell r="AH38">
            <v>8009</v>
          </cell>
          <cell r="AL38">
            <v>8009</v>
          </cell>
          <cell r="AP38">
            <v>9636</v>
          </cell>
          <cell r="AT38">
            <v>5978</v>
          </cell>
          <cell r="AX38">
            <v>1</v>
          </cell>
          <cell r="BB38">
            <v>1</v>
          </cell>
          <cell r="BF38">
            <v>0</v>
          </cell>
          <cell r="BJ38">
            <v>207941</v>
          </cell>
          <cell r="BK38">
            <v>2.7900309308592774E-4</v>
          </cell>
          <cell r="BN38">
            <v>207941</v>
          </cell>
        </row>
        <row r="39">
          <cell r="A39">
            <v>38261</v>
          </cell>
          <cell r="B39">
            <v>117484</v>
          </cell>
          <cell r="F39">
            <v>117484</v>
          </cell>
          <cell r="J39">
            <v>25864</v>
          </cell>
          <cell r="N39">
            <v>58590</v>
          </cell>
          <cell r="R39">
            <v>68210</v>
          </cell>
          <cell r="V39">
            <v>14336</v>
          </cell>
          <cell r="Z39">
            <v>10101</v>
          </cell>
          <cell r="AD39">
            <v>10101</v>
          </cell>
          <cell r="AH39">
            <v>7991</v>
          </cell>
          <cell r="AL39">
            <v>7991</v>
          </cell>
          <cell r="AP39">
            <v>9620</v>
          </cell>
          <cell r="AT39">
            <v>5976</v>
          </cell>
          <cell r="AX39">
            <v>1</v>
          </cell>
          <cell r="BB39">
            <v>1</v>
          </cell>
          <cell r="BF39">
            <v>0</v>
          </cell>
          <cell r="BJ39">
            <v>209762</v>
          </cell>
          <cell r="BK39">
            <v>8.7572917317892962E-3</v>
          </cell>
          <cell r="BN39">
            <v>209762</v>
          </cell>
        </row>
        <row r="40">
          <cell r="A40">
            <v>38292</v>
          </cell>
          <cell r="B40">
            <v>117973</v>
          </cell>
          <cell r="F40">
            <v>117973</v>
          </cell>
          <cell r="J40">
            <v>27061</v>
          </cell>
          <cell r="N40">
            <v>60229</v>
          </cell>
          <cell r="R40">
            <v>69856</v>
          </cell>
          <cell r="V40">
            <v>14552</v>
          </cell>
          <cell r="Z40">
            <v>10095</v>
          </cell>
          <cell r="AD40">
            <v>10095</v>
          </cell>
          <cell r="AH40">
            <v>8031</v>
          </cell>
          <cell r="AL40">
            <v>8031</v>
          </cell>
          <cell r="AP40">
            <v>9627</v>
          </cell>
          <cell r="AT40">
            <v>5974</v>
          </cell>
          <cell r="AX40">
            <v>1</v>
          </cell>
          <cell r="BB40">
            <v>1</v>
          </cell>
          <cell r="BF40">
            <v>0</v>
          </cell>
          <cell r="BJ40">
            <v>211929</v>
          </cell>
          <cell r="BK40">
            <v>1.0330755808964476E-2</v>
          </cell>
          <cell r="BN40">
            <v>211929</v>
          </cell>
        </row>
        <row r="41">
          <cell r="A41">
            <v>38322</v>
          </cell>
          <cell r="B41">
            <v>118562.86499999999</v>
          </cell>
          <cell r="F41">
            <v>118562.86499999999</v>
          </cell>
          <cell r="J41">
            <v>27872.83</v>
          </cell>
          <cell r="N41">
            <v>60650.602999999996</v>
          </cell>
          <cell r="R41">
            <v>70344.991999999998</v>
          </cell>
          <cell r="V41">
            <v>14595.655999999999</v>
          </cell>
          <cell r="Z41">
            <v>10095</v>
          </cell>
          <cell r="AD41">
            <v>10095</v>
          </cell>
          <cell r="AH41">
            <v>8031</v>
          </cell>
          <cell r="AL41">
            <v>8031</v>
          </cell>
          <cell r="AP41">
            <v>9617.3729999999996</v>
          </cell>
          <cell r="AT41">
            <v>5974</v>
          </cell>
          <cell r="AX41">
            <v>1</v>
          </cell>
          <cell r="BB41">
            <v>1</v>
          </cell>
          <cell r="BF41">
            <v>0</v>
          </cell>
          <cell r="BJ41">
            <v>212930.84099999999</v>
          </cell>
          <cell r="BK41">
            <v>4.7272482765454704E-3</v>
          </cell>
          <cell r="BN41">
            <v>212272</v>
          </cell>
        </row>
        <row r="43">
          <cell r="B43">
            <v>55000</v>
          </cell>
          <cell r="C43">
            <v>-0.01</v>
          </cell>
          <cell r="F43">
            <v>55000</v>
          </cell>
          <cell r="G43">
            <v>-0.01</v>
          </cell>
          <cell r="J43">
            <v>5000</v>
          </cell>
          <cell r="K43">
            <v>-0.16</v>
          </cell>
          <cell r="N43">
            <v>55000</v>
          </cell>
          <cell r="O43">
            <v>-0.04</v>
          </cell>
          <cell r="R43">
            <v>65000</v>
          </cell>
          <cell r="S43">
            <v>-0.03</v>
          </cell>
          <cell r="V43">
            <v>5000</v>
          </cell>
          <cell r="W43">
            <v>-0.16</v>
          </cell>
          <cell r="Z43">
            <v>5000</v>
          </cell>
          <cell r="AA43">
            <v>-0.15000000000000002</v>
          </cell>
          <cell r="AD43">
            <v>5000</v>
          </cell>
          <cell r="AE43">
            <v>-0.15000000000000002</v>
          </cell>
          <cell r="AH43">
            <v>5000</v>
          </cell>
          <cell r="AI43">
            <v>-0.57000000000000006</v>
          </cell>
          <cell r="AL43">
            <v>5000</v>
          </cell>
          <cell r="AM43">
            <v>-0.57000000000000006</v>
          </cell>
          <cell r="AP43">
            <v>5000</v>
          </cell>
          <cell r="AQ43">
            <v>-0.02</v>
          </cell>
          <cell r="AT43">
            <v>5000</v>
          </cell>
          <cell r="AU43">
            <v>-0.02</v>
          </cell>
          <cell r="AX43">
            <v>0</v>
          </cell>
          <cell r="AY43">
            <v>-0.01</v>
          </cell>
          <cell r="BB43">
            <v>0</v>
          </cell>
          <cell r="BC43">
            <v>-0.01</v>
          </cell>
          <cell r="BF43">
            <v>0</v>
          </cell>
          <cell r="BG43">
            <v>-0.01</v>
          </cell>
          <cell r="BJ43">
            <v>175000</v>
          </cell>
          <cell r="BK43">
            <v>-0.11</v>
          </cell>
        </row>
        <row r="44">
          <cell r="B44">
            <v>125000</v>
          </cell>
          <cell r="C44">
            <v>9.9999999999999992E-2</v>
          </cell>
          <cell r="F44">
            <v>125000</v>
          </cell>
          <cell r="G44">
            <v>9.9999999999999992E-2</v>
          </cell>
          <cell r="J44">
            <v>35000</v>
          </cell>
          <cell r="K44">
            <v>0.21000000000000002</v>
          </cell>
          <cell r="N44">
            <v>75000</v>
          </cell>
          <cell r="O44">
            <v>0.04</v>
          </cell>
          <cell r="R44">
            <v>85000</v>
          </cell>
          <cell r="S44">
            <v>0.03</v>
          </cell>
          <cell r="V44">
            <v>25000</v>
          </cell>
          <cell r="W44">
            <v>0.05</v>
          </cell>
          <cell r="Z44">
            <v>15000</v>
          </cell>
          <cell r="AA44">
            <v>0.05</v>
          </cell>
          <cell r="AD44">
            <v>15000</v>
          </cell>
          <cell r="AE44">
            <v>0.05</v>
          </cell>
          <cell r="AH44">
            <v>45000</v>
          </cell>
          <cell r="AI44">
            <v>0.03</v>
          </cell>
          <cell r="AL44">
            <v>45000</v>
          </cell>
          <cell r="AM44">
            <v>0.03</v>
          </cell>
          <cell r="AP44">
            <v>15000</v>
          </cell>
          <cell r="AQ44">
            <v>0.02</v>
          </cell>
          <cell r="AT44">
            <v>15000</v>
          </cell>
          <cell r="AU44">
            <v>0.05</v>
          </cell>
          <cell r="AX44">
            <v>5000</v>
          </cell>
          <cell r="AY44">
            <v>0.01</v>
          </cell>
          <cell r="BB44">
            <v>5000</v>
          </cell>
          <cell r="BC44">
            <v>0.01</v>
          </cell>
          <cell r="BF44">
            <v>5000</v>
          </cell>
          <cell r="BG44">
            <v>0.01</v>
          </cell>
          <cell r="BJ44">
            <v>215000</v>
          </cell>
          <cell r="BK44">
            <v>0.04</v>
          </cell>
        </row>
      </sheetData>
      <sheetData sheetId="6" refreshError="1"/>
      <sheetData sheetId="7" refreshError="1"/>
      <sheetData sheetId="8" refreshError="1"/>
      <sheetData sheetId="9" refreshError="1"/>
      <sheetData sheetId="10" refreshError="1">
        <row r="5">
          <cell r="D5" t="str">
            <v>PPO Lrg NonRefund Medical</v>
          </cell>
        </row>
        <row r="22">
          <cell r="D22">
            <v>6</v>
          </cell>
        </row>
        <row r="23">
          <cell r="D23">
            <v>14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PIA Margin Summary"/>
      <sheetName val="PPIA Data"/>
      <sheetName val="Workbook Contents"/>
      <sheetName val="Day 5 Template"/>
      <sheetName val="Rollup Inputs"/>
      <sheetName val="Roll Up Tabs ==&gt;"/>
      <sheetName val="Variable Input Rollup"/>
      <sheetName val="Individual (med only)"/>
      <sheetName val="Individual (med+rx)"/>
      <sheetName val="Small Group (med only)"/>
      <sheetName val="Small Group (med+rx)"/>
      <sheetName val="Local Group (Med Only)"/>
      <sheetName val="Large Group Med"/>
      <sheetName val="Large Group NR Rx"/>
      <sheetName val="Large Group NR PPO (med only)"/>
      <sheetName val="Large Group Total (med+rx)"/>
      <sheetName val="Cut Tabs ==&gt;"/>
      <sheetName val="UC|IND IL"/>
      <sheetName val="UC|IND TX"/>
      <sheetName val="UC|ULH IND RX"/>
      <sheetName val="UC|SG IL"/>
      <sheetName val="UC|SG TX"/>
      <sheetName val="UC|ULH SG RX"/>
      <sheetName val="UC|UC NR MW HMO"/>
      <sheetName val="UC|UC NR WEST HMO"/>
      <sheetName val="UC|NR HMO RX"/>
      <sheetName val="UC|UC NR WEST PPO"/>
      <sheetName val="UC|UC NR MW PPO"/>
      <sheetName val="UC|UC NR EAST"/>
      <sheetName val="UC|NR PPO RX"/>
      <sheetName val="UC|UC RF Med (Non-Fed)"/>
      <sheetName val="UC|LG RF RX"/>
      <sheetName val="UC|LG FEHBP Med"/>
      <sheetName val="UC|LG FEHBP RX"/>
      <sheetName val="UC|UC NR LG Med Total"/>
      <sheetName val="UC|Unicare Student Health"/>
      <sheetName val="UC|Commonwealth"/>
      <sheetName val="UC|Med Supp Med"/>
      <sheetName val="UC|Med Supp R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row r="49">
          <cell r="AB49">
            <v>30327.556560904719</v>
          </cell>
        </row>
        <row r="52">
          <cell r="AB52">
            <v>42394.37536564935</v>
          </cell>
        </row>
      </sheetData>
      <sheetData sheetId="32"/>
      <sheetData sheetId="33"/>
      <sheetData sheetId="34"/>
      <sheetData sheetId="35"/>
      <sheetData sheetId="36"/>
      <sheetData sheetId="37"/>
      <sheetData sheetId="3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end"/>
      <sheetName val="Area"/>
      <sheetName val="ASO Fees"/>
      <sheetName val="Retention"/>
      <sheetName val="Tier_Load"/>
      <sheetName val="ASF"/>
      <sheetName val="State"/>
      <sheetName val="Industry"/>
      <sheetName val="Age_Sex"/>
    </sheetNames>
    <sheetDataSet>
      <sheetData sheetId="0"/>
      <sheetData sheetId="1"/>
      <sheetData sheetId="2"/>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book Contents"/>
      <sheetName val="INSTRUCTIONS"/>
      <sheetName val="Triangles"/>
      <sheetName val="Saved Triangles"/>
      <sheetName val="Small Cuts"/>
      <sheetName val="CutTabLabels"/>
      <sheetName val="Large Cut Mapping"/>
      <sheetName val="Restatements"/>
      <sheetName val="PPIA new LAE"/>
      <sheetName val="PPIA October"/>
      <sheetName val="PPIA Margin Summary"/>
      <sheetName val="PPIA Data"/>
      <sheetName val="Day 5 Template"/>
      <sheetName val="TEMPLATE_DATA_TAB"/>
      <sheetName val="Graphs from Work tab"/>
      <sheetName val="MacroVars"/>
      <sheetName val=".."/>
      <sheetName val="UC|Commonwealth"/>
      <sheetName val="UC|LG FEHBP Med"/>
      <sheetName val="UC|LG FEHBP RX"/>
      <sheetName val="UC|LG RF RX"/>
      <sheetName val="UC|Med Supp Med"/>
      <sheetName val="UC|Med Supp RX"/>
      <sheetName val="UC|NR HMO RX"/>
      <sheetName val="UC|NR PPO RX"/>
      <sheetName val="UC|UC RF Med (Non-Fed)"/>
      <sheetName val="UC|Unicare Student Health"/>
      <sheetName val="UC|ULH IND RX"/>
      <sheetName val="UC|ULH SG RX"/>
      <sheetName val="UC|UC NR EAST"/>
      <sheetName val="UC|UC NR MW HMO"/>
      <sheetName val="UC|UC NR MW PPO"/>
      <sheetName val="UC|UC NR WEST PPO"/>
      <sheetName val="UC|UC NR WEST HMO"/>
      <sheetName val="Unicare NR LG Med Total.S"/>
      <sheetName val="UC|IND IL"/>
      <sheetName val="UC|IND TX"/>
      <sheetName val="UC|SG IL"/>
      <sheetName val="UC|SG TX"/>
      <sheetName val="Unicare NR LG Med Total.S.1"/>
      <sheetName val="Individual (med+rx)"/>
      <sheetName val="Individual (med only)"/>
      <sheetName val="Individual (rx only)"/>
      <sheetName val="Large Group (med+rx)"/>
      <sheetName val="Large Group (med only)"/>
      <sheetName val="Large Group (rx only)"/>
      <sheetName val="Small Group (med+rx)"/>
      <sheetName val="Small Group (med only)"/>
      <sheetName val="Small Group (rx only)"/>
      <sheetName val="UC HMO MED"/>
      <sheetName val="UC IND MED"/>
      <sheetName val="UC PPO MED"/>
      <sheetName val="UC SG MED"/>
      <sheetName val="PPIA September"/>
      <sheetName val="EVA_Results v1_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S51"/>
  <sheetViews>
    <sheetView showGridLines="0" tabSelected="1" workbookViewId="0">
      <selection activeCell="B3" sqref="B3"/>
    </sheetView>
  </sheetViews>
  <sheetFormatPr defaultRowHeight="15"/>
  <cols>
    <col min="1" max="1" width="7.7109375" style="1" customWidth="1"/>
    <col min="2" max="256" width="9.140625" style="1"/>
    <col min="257" max="257" width="11.28515625" style="1" customWidth="1"/>
    <col min="258" max="512" width="9.140625" style="1"/>
    <col min="513" max="513" width="11.28515625" style="1" customWidth="1"/>
    <col min="514" max="768" width="9.140625" style="1"/>
    <col min="769" max="769" width="11.28515625" style="1" customWidth="1"/>
    <col min="770" max="1024" width="9.140625" style="1"/>
    <col min="1025" max="1025" width="11.28515625" style="1" customWidth="1"/>
    <col min="1026" max="1280" width="9.140625" style="1"/>
    <col min="1281" max="1281" width="11.28515625" style="1" customWidth="1"/>
    <col min="1282" max="1536" width="9.140625" style="1"/>
    <col min="1537" max="1537" width="11.28515625" style="1" customWidth="1"/>
    <col min="1538" max="1792" width="9.140625" style="1"/>
    <col min="1793" max="1793" width="11.28515625" style="1" customWidth="1"/>
    <col min="1794" max="2048" width="9.140625" style="1"/>
    <col min="2049" max="2049" width="11.28515625" style="1" customWidth="1"/>
    <col min="2050" max="2304" width="9.140625" style="1"/>
    <col min="2305" max="2305" width="11.28515625" style="1" customWidth="1"/>
    <col min="2306" max="2560" width="9.140625" style="1"/>
    <col min="2561" max="2561" width="11.28515625" style="1" customWidth="1"/>
    <col min="2562" max="2816" width="9.140625" style="1"/>
    <col min="2817" max="2817" width="11.28515625" style="1" customWidth="1"/>
    <col min="2818" max="3072" width="9.140625" style="1"/>
    <col min="3073" max="3073" width="11.28515625" style="1" customWidth="1"/>
    <col min="3074" max="3328" width="9.140625" style="1"/>
    <col min="3329" max="3329" width="11.28515625" style="1" customWidth="1"/>
    <col min="3330" max="3584" width="9.140625" style="1"/>
    <col min="3585" max="3585" width="11.28515625" style="1" customWidth="1"/>
    <col min="3586" max="3840" width="9.140625" style="1"/>
    <col min="3841" max="3841" width="11.28515625" style="1" customWidth="1"/>
    <col min="3842" max="4096" width="9.140625" style="1"/>
    <col min="4097" max="4097" width="11.28515625" style="1" customWidth="1"/>
    <col min="4098" max="4352" width="9.140625" style="1"/>
    <col min="4353" max="4353" width="11.28515625" style="1" customWidth="1"/>
    <col min="4354" max="4608" width="9.140625" style="1"/>
    <col min="4609" max="4609" width="11.28515625" style="1" customWidth="1"/>
    <col min="4610" max="4864" width="9.140625" style="1"/>
    <col min="4865" max="4865" width="11.28515625" style="1" customWidth="1"/>
    <col min="4866" max="5120" width="9.140625" style="1"/>
    <col min="5121" max="5121" width="11.28515625" style="1" customWidth="1"/>
    <col min="5122" max="5376" width="9.140625" style="1"/>
    <col min="5377" max="5377" width="11.28515625" style="1" customWidth="1"/>
    <col min="5378" max="5632" width="9.140625" style="1"/>
    <col min="5633" max="5633" width="11.28515625" style="1" customWidth="1"/>
    <col min="5634" max="5888" width="9.140625" style="1"/>
    <col min="5889" max="5889" width="11.28515625" style="1" customWidth="1"/>
    <col min="5890" max="6144" width="9.140625" style="1"/>
    <col min="6145" max="6145" width="11.28515625" style="1" customWidth="1"/>
    <col min="6146" max="6400" width="9.140625" style="1"/>
    <col min="6401" max="6401" width="11.28515625" style="1" customWidth="1"/>
    <col min="6402" max="6656" width="9.140625" style="1"/>
    <col min="6657" max="6657" width="11.28515625" style="1" customWidth="1"/>
    <col min="6658" max="6912" width="9.140625" style="1"/>
    <col min="6913" max="6913" width="11.28515625" style="1" customWidth="1"/>
    <col min="6914" max="7168" width="9.140625" style="1"/>
    <col min="7169" max="7169" width="11.28515625" style="1" customWidth="1"/>
    <col min="7170" max="7424" width="9.140625" style="1"/>
    <col min="7425" max="7425" width="11.28515625" style="1" customWidth="1"/>
    <col min="7426" max="7680" width="9.140625" style="1"/>
    <col min="7681" max="7681" width="11.28515625" style="1" customWidth="1"/>
    <col min="7682" max="7936" width="9.140625" style="1"/>
    <col min="7937" max="7937" width="11.28515625" style="1" customWidth="1"/>
    <col min="7938" max="8192" width="9.140625" style="1"/>
    <col min="8193" max="8193" width="11.28515625" style="1" customWidth="1"/>
    <col min="8194" max="8448" width="9.140625" style="1"/>
    <col min="8449" max="8449" width="11.28515625" style="1" customWidth="1"/>
    <col min="8450" max="8704" width="9.140625" style="1"/>
    <col min="8705" max="8705" width="11.28515625" style="1" customWidth="1"/>
    <col min="8706" max="8960" width="9.140625" style="1"/>
    <col min="8961" max="8961" width="11.28515625" style="1" customWidth="1"/>
    <col min="8962" max="9216" width="9.140625" style="1"/>
    <col min="9217" max="9217" width="11.28515625" style="1" customWidth="1"/>
    <col min="9218" max="9472" width="9.140625" style="1"/>
    <col min="9473" max="9473" width="11.28515625" style="1" customWidth="1"/>
    <col min="9474" max="9728" width="9.140625" style="1"/>
    <col min="9729" max="9729" width="11.28515625" style="1" customWidth="1"/>
    <col min="9730" max="9984" width="9.140625" style="1"/>
    <col min="9985" max="9985" width="11.28515625" style="1" customWidth="1"/>
    <col min="9986" max="10240" width="9.140625" style="1"/>
    <col min="10241" max="10241" width="11.28515625" style="1" customWidth="1"/>
    <col min="10242" max="10496" width="9.140625" style="1"/>
    <col min="10497" max="10497" width="11.28515625" style="1" customWidth="1"/>
    <col min="10498" max="10752" width="9.140625" style="1"/>
    <col min="10753" max="10753" width="11.28515625" style="1" customWidth="1"/>
    <col min="10754" max="11008" width="9.140625" style="1"/>
    <col min="11009" max="11009" width="11.28515625" style="1" customWidth="1"/>
    <col min="11010" max="11264" width="9.140625" style="1"/>
    <col min="11265" max="11265" width="11.28515625" style="1" customWidth="1"/>
    <col min="11266" max="11520" width="9.140625" style="1"/>
    <col min="11521" max="11521" width="11.28515625" style="1" customWidth="1"/>
    <col min="11522" max="11776" width="9.140625" style="1"/>
    <col min="11777" max="11777" width="11.28515625" style="1" customWidth="1"/>
    <col min="11778" max="12032" width="9.140625" style="1"/>
    <col min="12033" max="12033" width="11.28515625" style="1" customWidth="1"/>
    <col min="12034" max="12288" width="9.140625" style="1"/>
    <col min="12289" max="12289" width="11.28515625" style="1" customWidth="1"/>
    <col min="12290" max="12544" width="9.140625" style="1"/>
    <col min="12545" max="12545" width="11.28515625" style="1" customWidth="1"/>
    <col min="12546" max="12800" width="9.140625" style="1"/>
    <col min="12801" max="12801" width="11.28515625" style="1" customWidth="1"/>
    <col min="12802" max="13056" width="9.140625" style="1"/>
    <col min="13057" max="13057" width="11.28515625" style="1" customWidth="1"/>
    <col min="13058" max="13312" width="9.140625" style="1"/>
    <col min="13313" max="13313" width="11.28515625" style="1" customWidth="1"/>
    <col min="13314" max="13568" width="9.140625" style="1"/>
    <col min="13569" max="13569" width="11.28515625" style="1" customWidth="1"/>
    <col min="13570" max="13824" width="9.140625" style="1"/>
    <col min="13825" max="13825" width="11.28515625" style="1" customWidth="1"/>
    <col min="13826" max="14080" width="9.140625" style="1"/>
    <col min="14081" max="14081" width="11.28515625" style="1" customWidth="1"/>
    <col min="14082" max="14336" width="9.140625" style="1"/>
    <col min="14337" max="14337" width="11.28515625" style="1" customWidth="1"/>
    <col min="14338" max="14592" width="9.140625" style="1"/>
    <col min="14593" max="14593" width="11.28515625" style="1" customWidth="1"/>
    <col min="14594" max="14848" width="9.140625" style="1"/>
    <col min="14849" max="14849" width="11.28515625" style="1" customWidth="1"/>
    <col min="14850" max="15104" width="9.140625" style="1"/>
    <col min="15105" max="15105" width="11.28515625" style="1" customWidth="1"/>
    <col min="15106" max="15360" width="9.140625" style="1"/>
    <col min="15361" max="15361" width="11.28515625" style="1" customWidth="1"/>
    <col min="15362" max="15616" width="9.140625" style="1"/>
    <col min="15617" max="15617" width="11.28515625" style="1" customWidth="1"/>
    <col min="15618" max="15872" width="9.140625" style="1"/>
    <col min="15873" max="15873" width="11.28515625" style="1" customWidth="1"/>
    <col min="15874" max="16128" width="9.140625" style="1"/>
    <col min="16129" max="16129" width="11.28515625" style="1" customWidth="1"/>
    <col min="16130" max="16384" width="9.140625" style="1"/>
  </cols>
  <sheetData>
    <row r="1" spans="1:4" ht="26.25">
      <c r="A1" s="3" t="s">
        <v>68</v>
      </c>
    </row>
    <row r="3" spans="1:4" ht="26.25">
      <c r="A3" s="19" t="s">
        <v>69</v>
      </c>
    </row>
    <row r="4" spans="1:4" ht="21">
      <c r="A4" s="20" t="s">
        <v>70</v>
      </c>
    </row>
    <row r="5" spans="1:4" ht="21">
      <c r="A5" s="20" t="s">
        <v>480</v>
      </c>
    </row>
    <row r="7" spans="1:4" ht="26.25">
      <c r="A7" s="19" t="s">
        <v>71</v>
      </c>
      <c r="D7" s="4"/>
    </row>
    <row r="8" spans="1:4" ht="25.5" customHeight="1">
      <c r="A8" s="5" t="s">
        <v>449</v>
      </c>
      <c r="D8" s="4"/>
    </row>
    <row r="9" spans="1:4" ht="25.5" customHeight="1">
      <c r="B9" s="5" t="s">
        <v>438</v>
      </c>
      <c r="D9" s="4"/>
    </row>
    <row r="10" spans="1:4" ht="25.5" customHeight="1">
      <c r="B10" s="5" t="s">
        <v>439</v>
      </c>
      <c r="D10" s="4"/>
    </row>
    <row r="11" spans="1:4" ht="25.5" customHeight="1">
      <c r="B11" s="5" t="s">
        <v>440</v>
      </c>
      <c r="D11" s="4"/>
    </row>
    <row r="12" spans="1:4" ht="25.5" customHeight="1">
      <c r="B12" s="5" t="s">
        <v>441</v>
      </c>
      <c r="D12" s="4"/>
    </row>
    <row r="13" spans="1:4" ht="25.5" customHeight="1">
      <c r="A13" s="5" t="s">
        <v>74</v>
      </c>
      <c r="B13" s="5" t="s">
        <v>442</v>
      </c>
      <c r="D13" s="4"/>
    </row>
    <row r="14" spans="1:4" ht="25.5" customHeight="1">
      <c r="A14" s="21" t="s">
        <v>479</v>
      </c>
      <c r="B14" s="55"/>
      <c r="D14" s="4"/>
    </row>
    <row r="15" spans="1:4" ht="25.5" customHeight="1">
      <c r="A15" s="21"/>
      <c r="B15" s="21" t="s">
        <v>465</v>
      </c>
      <c r="D15" s="4"/>
    </row>
    <row r="16" spans="1:4" ht="25.5" customHeight="1">
      <c r="A16" s="55"/>
      <c r="B16" s="21" t="s">
        <v>452</v>
      </c>
      <c r="D16" s="4"/>
    </row>
    <row r="17" spans="1:19" ht="25.5" customHeight="1">
      <c r="A17" s="18" t="s">
        <v>74</v>
      </c>
      <c r="B17" s="21" t="s">
        <v>453</v>
      </c>
      <c r="D17" s="4"/>
    </row>
    <row r="18" spans="1:19" ht="25.5" customHeight="1">
      <c r="A18" s="18" t="s">
        <v>74</v>
      </c>
      <c r="B18" s="21" t="s">
        <v>454</v>
      </c>
    </row>
    <row r="19" spans="1:19" ht="25.5" customHeight="1">
      <c r="A19" s="18" t="s">
        <v>74</v>
      </c>
      <c r="B19" s="21" t="s">
        <v>455</v>
      </c>
    </row>
    <row r="20" spans="1:19" ht="25.5" customHeight="1">
      <c r="A20" s="21" t="s">
        <v>74</v>
      </c>
      <c r="B20" s="21" t="s">
        <v>456</v>
      </c>
    </row>
    <row r="21" spans="1:19" ht="25.5" customHeight="1">
      <c r="A21" s="21" t="s">
        <v>74</v>
      </c>
      <c r="B21" s="21" t="s">
        <v>457</v>
      </c>
    </row>
    <row r="22" spans="1:19" ht="25.5" customHeight="1">
      <c r="A22" s="22" t="s">
        <v>74</v>
      </c>
      <c r="B22" s="21" t="s">
        <v>458</v>
      </c>
    </row>
    <row r="23" spans="1:19" ht="25.5" customHeight="1">
      <c r="A23" s="22" t="s">
        <v>74</v>
      </c>
      <c r="B23" s="21" t="s">
        <v>459</v>
      </c>
    </row>
    <row r="24" spans="1:19" ht="25.5" customHeight="1">
      <c r="A24" s="22"/>
      <c r="B24" s="21" t="s">
        <v>460</v>
      </c>
    </row>
    <row r="25" spans="1:19" ht="25.5" customHeight="1">
      <c r="A25" s="22"/>
      <c r="B25" s="21" t="s">
        <v>461</v>
      </c>
    </row>
    <row r="26" spans="1:19" ht="25.5" customHeight="1">
      <c r="A26" s="22"/>
      <c r="B26" s="21" t="s">
        <v>462</v>
      </c>
    </row>
    <row r="27" spans="1:19" ht="25.5" customHeight="1">
      <c r="A27" s="22"/>
      <c r="B27" s="21" t="s">
        <v>463</v>
      </c>
      <c r="S27" s="84"/>
    </row>
    <row r="28" spans="1:19" ht="25.5" customHeight="1">
      <c r="B28" s="21" t="s">
        <v>464</v>
      </c>
      <c r="C28" s="6"/>
      <c r="D28" s="6"/>
      <c r="E28" s="6"/>
      <c r="F28" s="6"/>
      <c r="G28" s="6"/>
      <c r="H28" s="6"/>
      <c r="I28" s="6"/>
      <c r="J28" s="6"/>
      <c r="K28" s="6"/>
      <c r="L28" s="6"/>
      <c r="M28" s="6"/>
      <c r="N28" s="6"/>
      <c r="S28" s="84"/>
    </row>
    <row r="29" spans="1:19" ht="25.5" customHeight="1">
      <c r="A29" s="22"/>
      <c r="B29" s="21" t="s">
        <v>466</v>
      </c>
      <c r="S29" s="84"/>
    </row>
    <row r="30" spans="1:19" ht="25.5" customHeight="1">
      <c r="A30" s="22"/>
      <c r="B30" s="21" t="s">
        <v>467</v>
      </c>
      <c r="S30" s="84"/>
    </row>
    <row r="31" spans="1:19" ht="25.5" customHeight="1">
      <c r="A31" s="22"/>
      <c r="B31" s="21" t="s">
        <v>468</v>
      </c>
      <c r="S31" s="84"/>
    </row>
    <row r="32" spans="1:19" ht="25.5" customHeight="1">
      <c r="B32" s="21" t="s">
        <v>469</v>
      </c>
      <c r="C32" s="6"/>
      <c r="D32" s="6"/>
      <c r="E32" s="6"/>
      <c r="F32" s="6"/>
      <c r="G32" s="6"/>
      <c r="H32" s="6"/>
      <c r="I32" s="6"/>
      <c r="J32" s="6"/>
      <c r="K32" s="6"/>
      <c r="L32" s="6"/>
      <c r="M32" s="6"/>
      <c r="N32" s="6"/>
      <c r="S32" s="84"/>
    </row>
    <row r="33" spans="1:19" ht="25.5" customHeight="1">
      <c r="B33" s="21" t="s">
        <v>447</v>
      </c>
      <c r="C33" s="6"/>
      <c r="D33" s="6"/>
      <c r="E33" s="6"/>
      <c r="F33" s="6"/>
      <c r="G33" s="6"/>
      <c r="H33" s="6"/>
      <c r="I33" s="6"/>
      <c r="J33" s="6"/>
      <c r="K33" s="6"/>
      <c r="L33" s="6"/>
      <c r="M33" s="6"/>
      <c r="N33" s="6"/>
      <c r="S33" s="84"/>
    </row>
    <row r="34" spans="1:19" ht="25.5" customHeight="1">
      <c r="A34" s="22"/>
      <c r="B34" s="21" t="s">
        <v>470</v>
      </c>
      <c r="S34" s="84"/>
    </row>
    <row r="35" spans="1:19" ht="25.5" customHeight="1">
      <c r="A35" s="22"/>
      <c r="B35" s="21" t="s">
        <v>471</v>
      </c>
      <c r="S35" s="84"/>
    </row>
    <row r="36" spans="1:19" ht="25.5" customHeight="1">
      <c r="A36" s="22"/>
      <c r="B36" s="21" t="s">
        <v>472</v>
      </c>
      <c r="S36" s="84"/>
    </row>
    <row r="37" spans="1:19" ht="25.5" customHeight="1">
      <c r="A37" s="22"/>
      <c r="B37" s="21" t="s">
        <v>473</v>
      </c>
      <c r="S37" s="84"/>
    </row>
    <row r="38" spans="1:19" ht="25.5" customHeight="1">
      <c r="B38" s="21" t="s">
        <v>474</v>
      </c>
      <c r="C38" s="6"/>
      <c r="D38" s="6"/>
      <c r="E38" s="6"/>
      <c r="F38" s="6"/>
      <c r="G38" s="6"/>
      <c r="H38" s="6"/>
      <c r="I38" s="6"/>
      <c r="J38" s="6"/>
      <c r="K38" s="6"/>
      <c r="L38" s="6"/>
      <c r="M38" s="6"/>
      <c r="N38" s="6"/>
      <c r="S38" s="84"/>
    </row>
    <row r="39" spans="1:19" ht="25.5" customHeight="1">
      <c r="B39" s="21" t="s">
        <v>475</v>
      </c>
      <c r="C39" s="6"/>
      <c r="D39" s="6"/>
      <c r="E39" s="6"/>
      <c r="F39" s="6"/>
      <c r="G39" s="6"/>
      <c r="H39" s="6"/>
      <c r="I39" s="6"/>
      <c r="J39" s="6"/>
      <c r="K39" s="6"/>
      <c r="L39" s="6"/>
      <c r="M39" s="6"/>
      <c r="N39" s="6"/>
      <c r="S39" s="84"/>
    </row>
    <row r="40" spans="1:19" ht="25.5" customHeight="1">
      <c r="B40" s="21" t="s">
        <v>476</v>
      </c>
      <c r="C40" s="6"/>
      <c r="D40" s="6"/>
      <c r="E40" s="6"/>
      <c r="F40" s="6"/>
      <c r="G40" s="6"/>
      <c r="H40" s="6"/>
      <c r="I40" s="6"/>
      <c r="J40" s="6"/>
      <c r="K40" s="6"/>
      <c r="L40" s="6"/>
      <c r="M40" s="6"/>
      <c r="N40" s="6"/>
      <c r="S40" s="84"/>
    </row>
    <row r="41" spans="1:19" ht="25.5" customHeight="1">
      <c r="B41" s="21" t="s">
        <v>477</v>
      </c>
      <c r="C41" s="6"/>
      <c r="D41" s="6"/>
      <c r="E41" s="6"/>
      <c r="F41" s="6"/>
      <c r="G41" s="6"/>
      <c r="H41" s="6"/>
      <c r="I41" s="6"/>
      <c r="J41" s="6"/>
      <c r="K41" s="6"/>
      <c r="L41" s="6"/>
      <c r="M41" s="6"/>
      <c r="N41" s="6"/>
      <c r="S41" s="84"/>
    </row>
    <row r="42" spans="1:19" ht="25.5" customHeight="1">
      <c r="B42" s="21" t="s">
        <v>478</v>
      </c>
      <c r="C42" s="6"/>
      <c r="D42" s="6"/>
      <c r="E42" s="6"/>
      <c r="F42" s="6"/>
      <c r="G42" s="6"/>
      <c r="H42" s="6"/>
      <c r="I42" s="6"/>
      <c r="J42" s="6"/>
      <c r="K42" s="6"/>
      <c r="L42" s="6"/>
      <c r="M42" s="6"/>
      <c r="N42" s="6"/>
      <c r="S42" s="84"/>
    </row>
    <row r="43" spans="1:19">
      <c r="A43" s="6" t="s">
        <v>67</v>
      </c>
      <c r="B43" s="7"/>
      <c r="C43" s="6"/>
      <c r="D43" s="6"/>
      <c r="E43" s="6"/>
      <c r="F43" s="6"/>
      <c r="G43" s="6"/>
      <c r="H43" s="6"/>
      <c r="I43" s="6"/>
      <c r="J43" s="6"/>
      <c r="K43" s="6"/>
      <c r="L43" s="6"/>
      <c r="M43" s="6"/>
      <c r="N43" s="6"/>
      <c r="S43" s="17"/>
    </row>
    <row r="44" spans="1:19">
      <c r="A44" s="8" t="s">
        <v>75</v>
      </c>
      <c r="B44" s="7"/>
      <c r="C44" s="6"/>
      <c r="D44" s="6"/>
      <c r="E44" s="6"/>
      <c r="F44" s="6"/>
      <c r="G44" s="6"/>
      <c r="H44" s="6"/>
      <c r="I44" s="6"/>
      <c r="J44" s="6"/>
      <c r="K44" s="6"/>
      <c r="L44" s="6"/>
      <c r="M44" s="6"/>
      <c r="N44" s="6"/>
      <c r="S44" s="17"/>
    </row>
    <row r="45" spans="1:19">
      <c r="A45" s="8" t="s">
        <v>73</v>
      </c>
      <c r="B45" s="7"/>
      <c r="C45" s="6"/>
      <c r="D45" s="6"/>
      <c r="E45" s="6"/>
      <c r="F45" s="6"/>
      <c r="G45" s="6"/>
      <c r="H45" s="6"/>
      <c r="I45" s="6"/>
      <c r="J45" s="6"/>
      <c r="K45" s="6"/>
      <c r="L45" s="6"/>
      <c r="M45" s="6"/>
      <c r="N45" s="6"/>
    </row>
    <row r="46" spans="1:19">
      <c r="A46" s="8"/>
      <c r="B46" s="7"/>
      <c r="C46" s="6"/>
      <c r="D46" s="6"/>
      <c r="E46" s="6"/>
      <c r="F46" s="6"/>
      <c r="G46" s="6"/>
      <c r="H46" s="6"/>
      <c r="I46" s="6"/>
      <c r="J46" s="6"/>
      <c r="K46" s="6"/>
      <c r="L46" s="6"/>
      <c r="M46" s="6"/>
      <c r="N46" s="6"/>
    </row>
    <row r="47" spans="1:19">
      <c r="A47" s="8"/>
      <c r="B47" s="6"/>
      <c r="C47" s="6"/>
      <c r="D47" s="6"/>
      <c r="E47" s="6"/>
      <c r="F47" s="6"/>
      <c r="G47" s="6"/>
      <c r="H47" s="6"/>
      <c r="I47" s="6"/>
      <c r="J47" s="6"/>
      <c r="K47" s="6"/>
      <c r="L47" s="6"/>
      <c r="M47" s="6"/>
      <c r="N47" s="6"/>
    </row>
    <row r="48" spans="1:19">
      <c r="A48" s="6"/>
      <c r="B48" s="6"/>
      <c r="C48" s="6"/>
      <c r="D48" s="6"/>
      <c r="E48" s="6"/>
      <c r="F48" s="6"/>
      <c r="G48" s="6"/>
      <c r="H48" s="6"/>
      <c r="I48" s="6"/>
      <c r="J48" s="6"/>
      <c r="K48" s="6"/>
      <c r="L48" s="6"/>
      <c r="M48" s="6"/>
      <c r="N48" s="6"/>
    </row>
    <row r="49" spans="1:14" ht="18.75" customHeight="1">
      <c r="A49" s="16" t="s">
        <v>74</v>
      </c>
      <c r="B49" s="98" t="s">
        <v>74</v>
      </c>
      <c r="C49" s="98"/>
      <c r="D49" s="98"/>
      <c r="E49" s="98"/>
      <c r="F49" s="98"/>
      <c r="G49" s="98"/>
      <c r="H49" s="98"/>
      <c r="I49" s="6"/>
      <c r="J49" s="6"/>
      <c r="K49" s="6"/>
      <c r="L49" s="6"/>
      <c r="M49" s="6"/>
      <c r="N49" s="6"/>
    </row>
    <row r="50" spans="1:14">
      <c r="A50" s="6"/>
      <c r="B50" s="6"/>
      <c r="C50" s="6"/>
      <c r="D50" s="6"/>
      <c r="E50" s="6"/>
      <c r="F50" s="6"/>
      <c r="G50" s="6"/>
      <c r="H50" s="6"/>
      <c r="I50" s="6"/>
      <c r="J50" s="6"/>
      <c r="K50" s="6"/>
      <c r="L50" s="6"/>
      <c r="M50" s="6"/>
      <c r="N50" s="6"/>
    </row>
    <row r="51" spans="1:14">
      <c r="A51" s="6"/>
      <c r="B51" s="6"/>
      <c r="C51" s="6"/>
      <c r="D51" s="6"/>
      <c r="E51" s="6"/>
      <c r="F51" s="6"/>
      <c r="G51" s="6"/>
      <c r="H51" s="6"/>
      <c r="I51" s="6"/>
      <c r="J51" s="6"/>
      <c r="K51" s="6"/>
      <c r="L51" s="6"/>
      <c r="M51" s="6"/>
      <c r="N51" s="6"/>
    </row>
  </sheetData>
  <mergeCells count="1">
    <mergeCell ref="B49:H4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E67"/>
  <sheetViews>
    <sheetView workbookViewId="0">
      <selection activeCell="B10" sqref="B10"/>
    </sheetView>
  </sheetViews>
  <sheetFormatPr defaultRowHeight="15"/>
  <cols>
    <col min="1" max="2" width="34.140625" style="34" customWidth="1"/>
    <col min="3" max="3" width="30.28515625" style="34" customWidth="1"/>
    <col min="4" max="16384" width="9.140625" style="34"/>
  </cols>
  <sheetData>
    <row r="1" spans="1:5" s="1" customFormat="1" ht="25.5" customHeight="1">
      <c r="A1" s="18" t="s">
        <v>74</v>
      </c>
      <c r="B1" s="21" t="s">
        <v>454</v>
      </c>
    </row>
    <row r="2" spans="1:5" s="60" customFormat="1">
      <c r="A2" s="60" t="s">
        <v>246</v>
      </c>
      <c r="B2" s="60" t="s">
        <v>444</v>
      </c>
      <c r="C2" s="60" t="s">
        <v>245</v>
      </c>
      <c r="D2" s="60" t="s">
        <v>244</v>
      </c>
      <c r="E2" s="60" t="s">
        <v>243</v>
      </c>
    </row>
    <row r="3" spans="1:5">
      <c r="A3" s="58" t="s">
        <v>242</v>
      </c>
      <c r="B3" s="34" t="s">
        <v>2</v>
      </c>
      <c r="C3" s="34" t="s">
        <v>3</v>
      </c>
      <c r="D3" s="65">
        <v>0</v>
      </c>
      <c r="E3" s="66" t="s">
        <v>248</v>
      </c>
    </row>
    <row r="4" spans="1:5">
      <c r="A4" s="58" t="s">
        <v>241</v>
      </c>
      <c r="B4" s="34" t="s">
        <v>4</v>
      </c>
      <c r="C4" s="34" t="s">
        <v>3</v>
      </c>
      <c r="D4" s="65">
        <v>0</v>
      </c>
      <c r="E4" s="66" t="s">
        <v>248</v>
      </c>
    </row>
    <row r="5" spans="1:5">
      <c r="A5" s="58" t="s">
        <v>240</v>
      </c>
      <c r="B5" s="34" t="s">
        <v>5</v>
      </c>
      <c r="C5" s="34" t="s">
        <v>3</v>
      </c>
      <c r="D5" s="65">
        <v>135</v>
      </c>
      <c r="E5" s="65">
        <v>97</v>
      </c>
    </row>
    <row r="6" spans="1:5">
      <c r="A6" s="58" t="s">
        <v>239</v>
      </c>
      <c r="B6" s="34" t="s">
        <v>6</v>
      </c>
      <c r="C6" s="34" t="s">
        <v>237</v>
      </c>
      <c r="D6" s="65">
        <v>0</v>
      </c>
      <c r="E6" s="66" t="s">
        <v>248</v>
      </c>
    </row>
    <row r="7" spans="1:5">
      <c r="A7" s="58" t="s">
        <v>238</v>
      </c>
      <c r="B7" s="34" t="s">
        <v>23</v>
      </c>
      <c r="C7" s="34" t="s">
        <v>237</v>
      </c>
      <c r="D7" s="66" t="s">
        <v>248</v>
      </c>
      <c r="E7" s="66" t="s">
        <v>248</v>
      </c>
    </row>
    <row r="8" spans="1:5">
      <c r="A8" s="58" t="s">
        <v>236</v>
      </c>
      <c r="B8" s="34" t="s">
        <v>16</v>
      </c>
      <c r="C8" s="34" t="s">
        <v>17</v>
      </c>
      <c r="D8" s="65">
        <v>60</v>
      </c>
      <c r="E8" s="65">
        <v>95</v>
      </c>
    </row>
    <row r="9" spans="1:5">
      <c r="A9" s="58" t="s">
        <v>235</v>
      </c>
      <c r="B9" s="34" t="s">
        <v>24</v>
      </c>
      <c r="C9" s="34" t="s">
        <v>17</v>
      </c>
      <c r="D9" s="65">
        <v>0</v>
      </c>
      <c r="E9" s="66" t="s">
        <v>248</v>
      </c>
    </row>
    <row r="10" spans="1:5">
      <c r="A10" s="58" t="s">
        <v>234</v>
      </c>
      <c r="B10" s="34" t="s">
        <v>7</v>
      </c>
      <c r="C10" s="34" t="s">
        <v>8</v>
      </c>
      <c r="D10" s="65">
        <v>0</v>
      </c>
      <c r="E10" s="66" t="s">
        <v>248</v>
      </c>
    </row>
    <row r="11" spans="1:5">
      <c r="A11" s="58" t="s">
        <v>233</v>
      </c>
      <c r="B11" s="34" t="s">
        <v>232</v>
      </c>
      <c r="C11" s="34" t="s">
        <v>8</v>
      </c>
      <c r="D11" s="65">
        <v>0</v>
      </c>
      <c r="E11" s="66" t="s">
        <v>248</v>
      </c>
    </row>
    <row r="12" spans="1:5">
      <c r="A12" s="58" t="s">
        <v>231</v>
      </c>
      <c r="B12" s="34" t="s">
        <v>9</v>
      </c>
      <c r="C12" s="34" t="s">
        <v>8</v>
      </c>
      <c r="D12" s="65">
        <v>35</v>
      </c>
      <c r="E12" s="65">
        <v>100</v>
      </c>
    </row>
    <row r="13" spans="1:5">
      <c r="A13" s="58" t="s">
        <v>230</v>
      </c>
      <c r="B13" s="34" t="s">
        <v>41</v>
      </c>
      <c r="C13" s="34" t="s">
        <v>8</v>
      </c>
      <c r="D13" s="65">
        <v>39</v>
      </c>
      <c r="E13" s="65">
        <v>95</v>
      </c>
    </row>
    <row r="14" spans="1:5">
      <c r="A14" s="58" t="s">
        <v>229</v>
      </c>
      <c r="B14" s="34" t="s">
        <v>43</v>
      </c>
      <c r="C14" s="34" t="s">
        <v>8</v>
      </c>
      <c r="D14" s="65">
        <v>0</v>
      </c>
      <c r="E14" s="66" t="s">
        <v>248</v>
      </c>
    </row>
    <row r="15" spans="1:5">
      <c r="A15" s="58" t="s">
        <v>228</v>
      </c>
      <c r="B15" s="34" t="s">
        <v>12</v>
      </c>
      <c r="C15" s="34" t="s">
        <v>13</v>
      </c>
      <c r="D15" s="65">
        <v>0</v>
      </c>
      <c r="E15" s="66" t="s">
        <v>248</v>
      </c>
    </row>
    <row r="16" spans="1:5">
      <c r="A16" s="58" t="s">
        <v>227</v>
      </c>
      <c r="B16" s="34" t="s">
        <v>14</v>
      </c>
      <c r="C16" s="34" t="s">
        <v>13</v>
      </c>
      <c r="D16" s="65">
        <v>32</v>
      </c>
      <c r="E16" s="65">
        <v>91</v>
      </c>
    </row>
    <row r="17" spans="1:5">
      <c r="A17" s="58" t="s">
        <v>226</v>
      </c>
      <c r="B17" s="34" t="s">
        <v>33</v>
      </c>
      <c r="C17" s="34" t="s">
        <v>13</v>
      </c>
      <c r="D17" s="66" t="s">
        <v>248</v>
      </c>
      <c r="E17" s="66" t="s">
        <v>248</v>
      </c>
    </row>
    <row r="18" spans="1:5">
      <c r="A18" s="58" t="s">
        <v>225</v>
      </c>
      <c r="B18" s="34" t="s">
        <v>35</v>
      </c>
      <c r="C18" s="34" t="s">
        <v>13</v>
      </c>
      <c r="D18" s="65">
        <v>46</v>
      </c>
      <c r="E18" s="65">
        <v>91</v>
      </c>
    </row>
    <row r="19" spans="1:5">
      <c r="A19" s="58" t="s">
        <v>224</v>
      </c>
      <c r="B19" s="34" t="s">
        <v>42</v>
      </c>
      <c r="C19" s="34" t="s">
        <v>13</v>
      </c>
      <c r="D19" s="66" t="s">
        <v>248</v>
      </c>
      <c r="E19" s="66" t="s">
        <v>248</v>
      </c>
    </row>
    <row r="20" spans="1:5">
      <c r="A20" s="58" t="s">
        <v>223</v>
      </c>
      <c r="B20" s="34" t="s">
        <v>44</v>
      </c>
      <c r="C20" s="34" t="s">
        <v>13</v>
      </c>
      <c r="D20" s="65">
        <v>0</v>
      </c>
      <c r="E20" s="66" t="s">
        <v>248</v>
      </c>
    </row>
    <row r="21" spans="1:5">
      <c r="A21" s="58" t="s">
        <v>222</v>
      </c>
      <c r="B21" s="34" t="s">
        <v>47</v>
      </c>
      <c r="C21" s="34" t="s">
        <v>13</v>
      </c>
      <c r="D21" s="65">
        <v>56</v>
      </c>
      <c r="E21" s="65">
        <v>98</v>
      </c>
    </row>
    <row r="22" spans="1:5">
      <c r="A22" s="58" t="s">
        <v>221</v>
      </c>
      <c r="B22" s="34" t="s">
        <v>54</v>
      </c>
      <c r="C22" s="34" t="s">
        <v>37</v>
      </c>
      <c r="D22" s="65">
        <v>0</v>
      </c>
      <c r="E22" s="66" t="s">
        <v>248</v>
      </c>
    </row>
    <row r="23" spans="1:5">
      <c r="A23" s="58" t="s">
        <v>220</v>
      </c>
      <c r="B23" s="34" t="s">
        <v>55</v>
      </c>
      <c r="C23" s="34" t="s">
        <v>37</v>
      </c>
      <c r="D23" s="65">
        <v>45</v>
      </c>
      <c r="E23" s="65">
        <v>96</v>
      </c>
    </row>
    <row r="24" spans="1:5">
      <c r="A24" s="58" t="s">
        <v>219</v>
      </c>
      <c r="B24" s="34" t="s">
        <v>56</v>
      </c>
      <c r="C24" s="34" t="s">
        <v>37</v>
      </c>
      <c r="D24" s="65">
        <v>33</v>
      </c>
      <c r="E24" s="65">
        <v>88</v>
      </c>
    </row>
    <row r="25" spans="1:5">
      <c r="A25" s="58" t="s">
        <v>218</v>
      </c>
      <c r="B25" s="34" t="s">
        <v>217</v>
      </c>
      <c r="C25" s="34" t="s">
        <v>37</v>
      </c>
      <c r="D25" s="65">
        <v>0</v>
      </c>
      <c r="E25" s="66" t="s">
        <v>248</v>
      </c>
    </row>
    <row r="26" spans="1:5">
      <c r="A26" s="58" t="s">
        <v>216</v>
      </c>
      <c r="B26" s="34" t="s">
        <v>215</v>
      </c>
      <c r="C26" s="34" t="s">
        <v>37</v>
      </c>
      <c r="D26" s="65">
        <v>0</v>
      </c>
      <c r="E26" s="66" t="s">
        <v>248</v>
      </c>
    </row>
    <row r="27" spans="1:5">
      <c r="A27" s="58" t="s">
        <v>214</v>
      </c>
      <c r="B27" s="34" t="s">
        <v>57</v>
      </c>
      <c r="C27" s="34" t="s">
        <v>37</v>
      </c>
      <c r="D27" s="65">
        <v>41</v>
      </c>
      <c r="E27" s="65">
        <v>93</v>
      </c>
    </row>
    <row r="28" spans="1:5">
      <c r="A28" s="58" t="s">
        <v>213</v>
      </c>
      <c r="B28" s="34" t="s">
        <v>212</v>
      </c>
      <c r="C28" s="34" t="s">
        <v>37</v>
      </c>
      <c r="D28" s="65">
        <v>0</v>
      </c>
      <c r="E28" s="66" t="s">
        <v>248</v>
      </c>
    </row>
    <row r="29" spans="1:5">
      <c r="A29" s="58" t="s">
        <v>211</v>
      </c>
      <c r="B29" s="34" t="s">
        <v>58</v>
      </c>
      <c r="C29" s="34" t="s">
        <v>37</v>
      </c>
      <c r="D29" s="65">
        <v>0</v>
      </c>
      <c r="E29" s="66" t="s">
        <v>248</v>
      </c>
    </row>
    <row r="30" spans="1:5">
      <c r="A30" s="58" t="s">
        <v>210</v>
      </c>
      <c r="B30" s="34" t="s">
        <v>59</v>
      </c>
      <c r="C30" s="34" t="s">
        <v>37</v>
      </c>
      <c r="D30" s="65">
        <v>28</v>
      </c>
      <c r="E30" s="65">
        <v>100</v>
      </c>
    </row>
    <row r="31" spans="1:5">
      <c r="A31" s="58" t="s">
        <v>209</v>
      </c>
      <c r="B31" s="34" t="s">
        <v>208</v>
      </c>
      <c r="C31" s="34" t="s">
        <v>249</v>
      </c>
      <c r="D31" s="65">
        <v>0</v>
      </c>
      <c r="E31" s="66" t="s">
        <v>248</v>
      </c>
    </row>
    <row r="32" spans="1:5">
      <c r="A32" s="58" t="s">
        <v>207</v>
      </c>
      <c r="B32" s="34" t="s">
        <v>18</v>
      </c>
      <c r="C32" s="34" t="s">
        <v>72</v>
      </c>
      <c r="D32" s="65">
        <v>0</v>
      </c>
      <c r="E32" s="66" t="s">
        <v>248</v>
      </c>
    </row>
    <row r="33" spans="1:5">
      <c r="A33" s="58" t="s">
        <v>206</v>
      </c>
      <c r="B33" s="34" t="s">
        <v>205</v>
      </c>
      <c r="C33" s="34" t="s">
        <v>72</v>
      </c>
      <c r="D33" s="65">
        <v>0</v>
      </c>
      <c r="E33" s="66" t="s">
        <v>248</v>
      </c>
    </row>
    <row r="34" spans="1:5">
      <c r="A34" s="58" t="s">
        <v>204</v>
      </c>
      <c r="B34" s="34" t="s">
        <v>32</v>
      </c>
      <c r="C34" s="34" t="s">
        <v>72</v>
      </c>
      <c r="D34" s="65">
        <v>0</v>
      </c>
      <c r="E34" s="66" t="s">
        <v>248</v>
      </c>
    </row>
    <row r="35" spans="1:5">
      <c r="A35" s="58" t="s">
        <v>203</v>
      </c>
      <c r="B35" s="34" t="s">
        <v>62</v>
      </c>
      <c r="C35" s="34" t="s">
        <v>72</v>
      </c>
      <c r="D35" s="65">
        <v>65</v>
      </c>
      <c r="E35" s="65">
        <v>95</v>
      </c>
    </row>
    <row r="36" spans="1:5">
      <c r="A36" s="58" t="s">
        <v>202</v>
      </c>
      <c r="B36" s="34" t="s">
        <v>201</v>
      </c>
      <c r="C36" s="34" t="s">
        <v>19</v>
      </c>
      <c r="D36" s="65">
        <v>0</v>
      </c>
      <c r="E36" s="66" t="s">
        <v>248</v>
      </c>
    </row>
    <row r="37" spans="1:5">
      <c r="A37" s="58" t="s">
        <v>200</v>
      </c>
      <c r="B37" s="34" t="s">
        <v>0</v>
      </c>
      <c r="C37" s="34" t="s">
        <v>171</v>
      </c>
      <c r="D37" s="65">
        <v>0</v>
      </c>
      <c r="E37" s="66" t="s">
        <v>248</v>
      </c>
    </row>
    <row r="38" spans="1:5">
      <c r="A38" s="58" t="s">
        <v>199</v>
      </c>
      <c r="B38" s="34" t="s">
        <v>1</v>
      </c>
      <c r="C38" s="34" t="s">
        <v>171</v>
      </c>
      <c r="D38" s="65">
        <v>0</v>
      </c>
      <c r="E38" s="66" t="s">
        <v>248</v>
      </c>
    </row>
    <row r="39" spans="1:5">
      <c r="A39" s="58" t="s">
        <v>198</v>
      </c>
      <c r="B39" s="34" t="s">
        <v>48</v>
      </c>
      <c r="C39" s="34" t="s">
        <v>171</v>
      </c>
      <c r="D39" s="65">
        <v>43</v>
      </c>
      <c r="E39" s="65">
        <v>100</v>
      </c>
    </row>
    <row r="40" spans="1:5">
      <c r="A40" s="58" t="s">
        <v>197</v>
      </c>
      <c r="B40" s="34" t="s">
        <v>10</v>
      </c>
      <c r="C40" s="34" t="s">
        <v>171</v>
      </c>
      <c r="D40" s="66" t="s">
        <v>248</v>
      </c>
      <c r="E40" s="66" t="s">
        <v>248</v>
      </c>
    </row>
    <row r="41" spans="1:5">
      <c r="A41" s="58" t="s">
        <v>196</v>
      </c>
      <c r="B41" s="34" t="s">
        <v>11</v>
      </c>
      <c r="C41" s="34" t="s">
        <v>171</v>
      </c>
      <c r="D41" s="65">
        <v>32</v>
      </c>
      <c r="E41" s="65">
        <v>97</v>
      </c>
    </row>
    <row r="42" spans="1:5">
      <c r="A42" s="58" t="s">
        <v>195</v>
      </c>
      <c r="B42" s="34" t="s">
        <v>15</v>
      </c>
      <c r="C42" s="34" t="s">
        <v>171</v>
      </c>
      <c r="D42" s="65">
        <v>0</v>
      </c>
      <c r="E42" s="66" t="s">
        <v>248</v>
      </c>
    </row>
    <row r="43" spans="1:5">
      <c r="A43" s="58" t="s">
        <v>194</v>
      </c>
      <c r="B43" s="34" t="s">
        <v>20</v>
      </c>
      <c r="C43" s="34" t="s">
        <v>171</v>
      </c>
      <c r="D43" s="65">
        <v>0</v>
      </c>
      <c r="E43" s="66" t="s">
        <v>248</v>
      </c>
    </row>
    <row r="44" spans="1:5">
      <c r="A44" s="58" t="s">
        <v>193</v>
      </c>
      <c r="B44" s="34" t="s">
        <v>21</v>
      </c>
      <c r="C44" s="34" t="s">
        <v>171</v>
      </c>
      <c r="D44" s="66" t="s">
        <v>248</v>
      </c>
      <c r="E44" s="66" t="s">
        <v>248</v>
      </c>
    </row>
    <row r="45" spans="1:5">
      <c r="A45" s="58" t="s">
        <v>192</v>
      </c>
      <c r="B45" s="34" t="s">
        <v>22</v>
      </c>
      <c r="C45" s="34" t="s">
        <v>171</v>
      </c>
      <c r="D45" s="65">
        <v>0</v>
      </c>
      <c r="E45" s="66" t="s">
        <v>248</v>
      </c>
    </row>
    <row r="46" spans="1:5">
      <c r="A46" s="58" t="s">
        <v>191</v>
      </c>
      <c r="B46" s="34" t="s">
        <v>25</v>
      </c>
      <c r="C46" s="34" t="s">
        <v>171</v>
      </c>
      <c r="D46" s="65">
        <v>17</v>
      </c>
      <c r="E46" s="65">
        <v>76</v>
      </c>
    </row>
    <row r="47" spans="1:5">
      <c r="A47" s="58" t="s">
        <v>190</v>
      </c>
      <c r="B47" s="34" t="s">
        <v>26</v>
      </c>
      <c r="C47" s="34" t="s">
        <v>171</v>
      </c>
      <c r="D47" s="65">
        <v>0</v>
      </c>
      <c r="E47" s="66" t="s">
        <v>248</v>
      </c>
    </row>
    <row r="48" spans="1:5">
      <c r="A48" s="58" t="s">
        <v>189</v>
      </c>
      <c r="B48" s="34" t="s">
        <v>27</v>
      </c>
      <c r="C48" s="34" t="s">
        <v>171</v>
      </c>
      <c r="D48" s="65">
        <v>0</v>
      </c>
      <c r="E48" s="66" t="s">
        <v>248</v>
      </c>
    </row>
    <row r="49" spans="1:5">
      <c r="A49" s="58" t="s">
        <v>188</v>
      </c>
      <c r="B49" s="34" t="s">
        <v>65</v>
      </c>
      <c r="C49" s="34" t="s">
        <v>171</v>
      </c>
      <c r="D49" s="65">
        <v>0</v>
      </c>
      <c r="E49" s="66" t="s">
        <v>248</v>
      </c>
    </row>
    <row r="50" spans="1:5">
      <c r="A50" s="58" t="s">
        <v>187</v>
      </c>
      <c r="B50" s="34" t="s">
        <v>28</v>
      </c>
      <c r="C50" s="34" t="s">
        <v>171</v>
      </c>
      <c r="D50" s="65">
        <v>0</v>
      </c>
      <c r="E50" s="66" t="s">
        <v>248</v>
      </c>
    </row>
    <row r="51" spans="1:5">
      <c r="A51" s="58" t="s">
        <v>186</v>
      </c>
      <c r="B51" s="34" t="s">
        <v>29</v>
      </c>
      <c r="C51" s="34" t="s">
        <v>171</v>
      </c>
      <c r="D51" s="65">
        <v>59</v>
      </c>
      <c r="E51" s="65">
        <v>95</v>
      </c>
    </row>
    <row r="52" spans="1:5">
      <c r="A52" s="58" t="s">
        <v>185</v>
      </c>
      <c r="B52" s="34" t="s">
        <v>30</v>
      </c>
      <c r="C52" s="34" t="s">
        <v>171</v>
      </c>
      <c r="D52" s="65">
        <v>50</v>
      </c>
      <c r="E52" s="65">
        <v>88</v>
      </c>
    </row>
    <row r="53" spans="1:5">
      <c r="A53" s="58" t="s">
        <v>184</v>
      </c>
      <c r="B53" s="34" t="s">
        <v>31</v>
      </c>
      <c r="C53" s="34" t="s">
        <v>171</v>
      </c>
      <c r="D53" s="65">
        <v>48</v>
      </c>
      <c r="E53" s="65">
        <v>100</v>
      </c>
    </row>
    <row r="54" spans="1:5">
      <c r="A54" s="58" t="s">
        <v>183</v>
      </c>
      <c r="B54" s="34" t="s">
        <v>34</v>
      </c>
      <c r="C54" s="34" t="s">
        <v>171</v>
      </c>
      <c r="D54" s="66" t="s">
        <v>248</v>
      </c>
      <c r="E54" s="66" t="s">
        <v>248</v>
      </c>
    </row>
    <row r="55" spans="1:5">
      <c r="A55" s="58" t="s">
        <v>182</v>
      </c>
      <c r="B55" s="34" t="s">
        <v>36</v>
      </c>
      <c r="C55" s="34" t="s">
        <v>171</v>
      </c>
      <c r="D55" s="65">
        <v>0</v>
      </c>
      <c r="E55" s="66" t="s">
        <v>248</v>
      </c>
    </row>
    <row r="56" spans="1:5">
      <c r="A56" s="58" t="s">
        <v>181</v>
      </c>
      <c r="B56" s="34" t="s">
        <v>40</v>
      </c>
      <c r="C56" s="34" t="s">
        <v>171</v>
      </c>
      <c r="D56" s="65">
        <v>0</v>
      </c>
      <c r="E56" s="66" t="s">
        <v>248</v>
      </c>
    </row>
    <row r="57" spans="1:5">
      <c r="A57" s="58" t="s">
        <v>180</v>
      </c>
      <c r="B57" s="34" t="s">
        <v>45</v>
      </c>
      <c r="C57" s="34" t="s">
        <v>171</v>
      </c>
      <c r="D57" s="65">
        <v>0</v>
      </c>
      <c r="E57" s="66" t="s">
        <v>248</v>
      </c>
    </row>
    <row r="58" spans="1:5">
      <c r="A58" s="58" t="s">
        <v>179</v>
      </c>
      <c r="B58" s="34" t="s">
        <v>46</v>
      </c>
      <c r="C58" s="34" t="s">
        <v>171</v>
      </c>
      <c r="D58" s="65">
        <v>0</v>
      </c>
      <c r="E58" s="66" t="s">
        <v>248</v>
      </c>
    </row>
    <row r="59" spans="1:5">
      <c r="A59" s="58" t="s">
        <v>178</v>
      </c>
      <c r="B59" s="34" t="s">
        <v>50</v>
      </c>
      <c r="C59" s="34" t="s">
        <v>171</v>
      </c>
      <c r="D59" s="65">
        <v>31</v>
      </c>
      <c r="E59" s="65">
        <v>100</v>
      </c>
    </row>
    <row r="60" spans="1:5">
      <c r="A60" s="58" t="s">
        <v>177</v>
      </c>
      <c r="B60" s="34" t="s">
        <v>51</v>
      </c>
      <c r="C60" s="34" t="s">
        <v>171</v>
      </c>
      <c r="D60" s="65">
        <v>48</v>
      </c>
      <c r="E60" s="65">
        <v>98</v>
      </c>
    </row>
    <row r="61" spans="1:5">
      <c r="A61" s="58" t="s">
        <v>176</v>
      </c>
      <c r="B61" s="34" t="s">
        <v>52</v>
      </c>
      <c r="C61" s="34" t="s">
        <v>171</v>
      </c>
      <c r="D61" s="65">
        <v>76</v>
      </c>
      <c r="E61" s="65">
        <v>96</v>
      </c>
    </row>
    <row r="62" spans="1:5">
      <c r="A62" s="58" t="s">
        <v>175</v>
      </c>
      <c r="B62" s="34" t="s">
        <v>53</v>
      </c>
      <c r="C62" s="34" t="s">
        <v>171</v>
      </c>
      <c r="D62" s="65">
        <v>69</v>
      </c>
      <c r="E62" s="65">
        <v>97</v>
      </c>
    </row>
    <row r="63" spans="1:5">
      <c r="A63" s="58" t="s">
        <v>174</v>
      </c>
      <c r="B63" s="34" t="s">
        <v>60</v>
      </c>
      <c r="C63" s="34" t="s">
        <v>171</v>
      </c>
      <c r="D63" s="65">
        <v>0</v>
      </c>
      <c r="E63" s="66" t="s">
        <v>248</v>
      </c>
    </row>
    <row r="64" spans="1:5">
      <c r="A64" s="58" t="s">
        <v>173</v>
      </c>
      <c r="B64" s="34" t="s">
        <v>61</v>
      </c>
      <c r="C64" s="34" t="s">
        <v>171</v>
      </c>
      <c r="D64" s="65">
        <v>22</v>
      </c>
      <c r="E64" s="65">
        <v>95</v>
      </c>
    </row>
    <row r="65" spans="1:5">
      <c r="A65" s="58" t="s">
        <v>172</v>
      </c>
      <c r="B65" s="34" t="s">
        <v>63</v>
      </c>
      <c r="C65" s="34" t="s">
        <v>171</v>
      </c>
      <c r="D65" s="65">
        <v>0</v>
      </c>
      <c r="E65" s="66" t="s">
        <v>248</v>
      </c>
    </row>
    <row r="66" spans="1:5">
      <c r="A66" s="58" t="s">
        <v>170</v>
      </c>
      <c r="B66" s="34" t="s">
        <v>38</v>
      </c>
      <c r="C66" s="34" t="s">
        <v>39</v>
      </c>
      <c r="D66" s="65">
        <v>37</v>
      </c>
      <c r="E66" s="65">
        <v>100</v>
      </c>
    </row>
    <row r="67" spans="1:5">
      <c r="A67" s="58" t="s">
        <v>169</v>
      </c>
      <c r="B67" s="34" t="s">
        <v>49</v>
      </c>
      <c r="C67" s="34" t="s">
        <v>39</v>
      </c>
      <c r="D67" s="65">
        <v>43</v>
      </c>
      <c r="E67" s="65">
        <v>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E67"/>
  <sheetViews>
    <sheetView workbookViewId="0">
      <selection sqref="A1:XFD1"/>
    </sheetView>
  </sheetViews>
  <sheetFormatPr defaultRowHeight="15"/>
  <cols>
    <col min="1" max="2" width="34.140625" style="34" customWidth="1"/>
    <col min="3" max="3" width="30.28515625" style="34" customWidth="1"/>
    <col min="4" max="16384" width="9.140625" style="34"/>
  </cols>
  <sheetData>
    <row r="1" spans="1:5" s="1" customFormat="1" ht="25.5" customHeight="1">
      <c r="A1" s="18" t="s">
        <v>74</v>
      </c>
      <c r="B1" s="21" t="s">
        <v>455</v>
      </c>
    </row>
    <row r="2" spans="1:5">
      <c r="A2" s="60" t="s">
        <v>246</v>
      </c>
      <c r="B2" s="60" t="s">
        <v>444</v>
      </c>
      <c r="C2" s="60" t="s">
        <v>245</v>
      </c>
      <c r="D2" s="60" t="s">
        <v>244</v>
      </c>
      <c r="E2" s="60" t="s">
        <v>243</v>
      </c>
    </row>
    <row r="3" spans="1:5">
      <c r="A3" s="58" t="s">
        <v>242</v>
      </c>
      <c r="B3" s="34" t="s">
        <v>2</v>
      </c>
      <c r="C3" s="34" t="s">
        <v>3</v>
      </c>
      <c r="D3" s="67">
        <v>102</v>
      </c>
      <c r="E3" s="67">
        <v>100</v>
      </c>
    </row>
    <row r="4" spans="1:5">
      <c r="A4" s="58" t="s">
        <v>241</v>
      </c>
      <c r="B4" s="34" t="s">
        <v>4</v>
      </c>
      <c r="C4" s="34" t="s">
        <v>3</v>
      </c>
      <c r="D4" s="67">
        <v>56</v>
      </c>
      <c r="E4" s="67">
        <v>100</v>
      </c>
    </row>
    <row r="5" spans="1:5">
      <c r="A5" s="58" t="s">
        <v>240</v>
      </c>
      <c r="B5" s="34" t="s">
        <v>5</v>
      </c>
      <c r="C5" s="34" t="s">
        <v>3</v>
      </c>
      <c r="D5" s="67">
        <v>871</v>
      </c>
      <c r="E5" s="67">
        <v>100</v>
      </c>
    </row>
    <row r="6" spans="1:5">
      <c r="A6" s="58" t="s">
        <v>239</v>
      </c>
      <c r="B6" s="34" t="s">
        <v>6</v>
      </c>
      <c r="C6" s="34" t="s">
        <v>237</v>
      </c>
      <c r="D6" s="67">
        <v>256</v>
      </c>
      <c r="E6" s="67">
        <v>100</v>
      </c>
    </row>
    <row r="7" spans="1:5">
      <c r="A7" s="58" t="s">
        <v>238</v>
      </c>
      <c r="B7" s="34" t="s">
        <v>23</v>
      </c>
      <c r="C7" s="34" t="s">
        <v>237</v>
      </c>
      <c r="D7" s="67">
        <v>23</v>
      </c>
      <c r="E7" s="67">
        <v>100</v>
      </c>
    </row>
    <row r="8" spans="1:5">
      <c r="A8" s="58" t="s">
        <v>236</v>
      </c>
      <c r="B8" s="34" t="s">
        <v>16</v>
      </c>
      <c r="C8" s="34" t="s">
        <v>17</v>
      </c>
      <c r="D8" s="67">
        <v>326</v>
      </c>
      <c r="E8" s="67">
        <v>100</v>
      </c>
    </row>
    <row r="9" spans="1:5">
      <c r="A9" s="58" t="s">
        <v>235</v>
      </c>
      <c r="B9" s="34" t="s">
        <v>24</v>
      </c>
      <c r="C9" s="34" t="s">
        <v>17</v>
      </c>
      <c r="D9" s="67">
        <v>218</v>
      </c>
      <c r="E9" s="67">
        <v>100</v>
      </c>
    </row>
    <row r="10" spans="1:5">
      <c r="A10" s="58" t="s">
        <v>234</v>
      </c>
      <c r="B10" s="34" t="s">
        <v>7</v>
      </c>
      <c r="C10" s="34" t="s">
        <v>8</v>
      </c>
      <c r="D10" s="67">
        <v>107</v>
      </c>
      <c r="E10" s="67">
        <v>99</v>
      </c>
    </row>
    <row r="11" spans="1:5">
      <c r="A11" s="58" t="s">
        <v>233</v>
      </c>
      <c r="B11" s="34" t="s">
        <v>232</v>
      </c>
      <c r="C11" s="34" t="s">
        <v>8</v>
      </c>
      <c r="D11" s="67">
        <v>153</v>
      </c>
      <c r="E11" s="67">
        <v>99</v>
      </c>
    </row>
    <row r="12" spans="1:5">
      <c r="A12" s="58" t="s">
        <v>231</v>
      </c>
      <c r="B12" s="34" t="s">
        <v>9</v>
      </c>
      <c r="C12" s="34" t="s">
        <v>8</v>
      </c>
      <c r="D12" s="67">
        <v>440</v>
      </c>
      <c r="E12" s="67">
        <v>100</v>
      </c>
    </row>
    <row r="13" spans="1:5">
      <c r="A13" s="58" t="s">
        <v>230</v>
      </c>
      <c r="B13" s="34" t="s">
        <v>41</v>
      </c>
      <c r="C13" s="34" t="s">
        <v>8</v>
      </c>
      <c r="D13" s="67">
        <v>329</v>
      </c>
      <c r="E13" s="67">
        <v>100</v>
      </c>
    </row>
    <row r="14" spans="1:5">
      <c r="A14" s="58" t="s">
        <v>229</v>
      </c>
      <c r="B14" s="34" t="s">
        <v>43</v>
      </c>
      <c r="C14" s="34" t="s">
        <v>8</v>
      </c>
      <c r="D14" s="67">
        <v>22</v>
      </c>
      <c r="E14" s="67">
        <v>100</v>
      </c>
    </row>
    <row r="15" spans="1:5">
      <c r="A15" s="58" t="s">
        <v>228</v>
      </c>
      <c r="B15" s="34" t="s">
        <v>12</v>
      </c>
      <c r="C15" s="34" t="s">
        <v>13</v>
      </c>
      <c r="D15" s="67">
        <v>233</v>
      </c>
      <c r="E15" s="67">
        <v>100</v>
      </c>
    </row>
    <row r="16" spans="1:5">
      <c r="A16" s="58" t="s">
        <v>227</v>
      </c>
      <c r="B16" s="34" t="s">
        <v>14</v>
      </c>
      <c r="C16" s="34" t="s">
        <v>13</v>
      </c>
      <c r="D16" s="67">
        <v>275</v>
      </c>
      <c r="E16" s="67">
        <v>100</v>
      </c>
    </row>
    <row r="17" spans="1:5">
      <c r="A17" s="58" t="s">
        <v>226</v>
      </c>
      <c r="B17" s="34" t="s">
        <v>33</v>
      </c>
      <c r="C17" s="34" t="s">
        <v>13</v>
      </c>
      <c r="D17" s="67">
        <v>20</v>
      </c>
      <c r="E17" s="67">
        <v>80</v>
      </c>
    </row>
    <row r="18" spans="1:5">
      <c r="A18" s="58" t="s">
        <v>225</v>
      </c>
      <c r="B18" s="34" t="s">
        <v>35</v>
      </c>
      <c r="C18" s="34" t="s">
        <v>13</v>
      </c>
      <c r="D18" s="67">
        <v>266</v>
      </c>
      <c r="E18" s="67">
        <v>100</v>
      </c>
    </row>
    <row r="19" spans="1:5">
      <c r="A19" s="58" t="s">
        <v>224</v>
      </c>
      <c r="B19" s="34" t="s">
        <v>42</v>
      </c>
      <c r="C19" s="34" t="s">
        <v>13</v>
      </c>
      <c r="D19" s="68" t="s">
        <v>247</v>
      </c>
      <c r="E19" s="68" t="s">
        <v>247</v>
      </c>
    </row>
    <row r="20" spans="1:5">
      <c r="A20" s="58" t="s">
        <v>223</v>
      </c>
      <c r="B20" s="34" t="s">
        <v>44</v>
      </c>
      <c r="C20" s="34" t="s">
        <v>13</v>
      </c>
      <c r="D20" s="67">
        <v>244</v>
      </c>
      <c r="E20" s="67">
        <v>100</v>
      </c>
    </row>
    <row r="21" spans="1:5">
      <c r="A21" s="58" t="s">
        <v>222</v>
      </c>
      <c r="B21" s="34" t="s">
        <v>47</v>
      </c>
      <c r="C21" s="34" t="s">
        <v>13</v>
      </c>
      <c r="D21" s="67">
        <v>639</v>
      </c>
      <c r="E21" s="67">
        <v>99</v>
      </c>
    </row>
    <row r="22" spans="1:5">
      <c r="A22" s="58" t="s">
        <v>221</v>
      </c>
      <c r="B22" s="34" t="s">
        <v>54</v>
      </c>
      <c r="C22" s="34" t="s">
        <v>37</v>
      </c>
      <c r="D22" s="67">
        <v>138</v>
      </c>
      <c r="E22" s="67">
        <v>100</v>
      </c>
    </row>
    <row r="23" spans="1:5">
      <c r="A23" s="58" t="s">
        <v>220</v>
      </c>
      <c r="B23" s="34" t="s">
        <v>55</v>
      </c>
      <c r="C23" s="34" t="s">
        <v>37</v>
      </c>
      <c r="D23" s="67">
        <v>357</v>
      </c>
      <c r="E23" s="67">
        <v>100</v>
      </c>
    </row>
    <row r="24" spans="1:5">
      <c r="A24" s="58" t="s">
        <v>219</v>
      </c>
      <c r="B24" s="34" t="s">
        <v>56</v>
      </c>
      <c r="C24" s="34" t="s">
        <v>37</v>
      </c>
      <c r="D24" s="67">
        <v>255</v>
      </c>
      <c r="E24" s="67">
        <v>100</v>
      </c>
    </row>
    <row r="25" spans="1:5">
      <c r="A25" s="58" t="s">
        <v>218</v>
      </c>
      <c r="B25" s="34" t="s">
        <v>217</v>
      </c>
      <c r="C25" s="34" t="s">
        <v>37</v>
      </c>
      <c r="D25" s="67">
        <v>120</v>
      </c>
      <c r="E25" s="67">
        <v>100</v>
      </c>
    </row>
    <row r="26" spans="1:5">
      <c r="A26" s="58" t="s">
        <v>216</v>
      </c>
      <c r="B26" s="34" t="s">
        <v>215</v>
      </c>
      <c r="C26" s="34" t="s">
        <v>37</v>
      </c>
      <c r="D26" s="67">
        <v>248</v>
      </c>
      <c r="E26" s="67">
        <v>98</v>
      </c>
    </row>
    <row r="27" spans="1:5">
      <c r="A27" s="58" t="s">
        <v>214</v>
      </c>
      <c r="B27" s="34" t="s">
        <v>57</v>
      </c>
      <c r="C27" s="34" t="s">
        <v>37</v>
      </c>
      <c r="D27" s="67">
        <v>284</v>
      </c>
      <c r="E27" s="67">
        <v>99</v>
      </c>
    </row>
    <row r="28" spans="1:5">
      <c r="A28" s="58" t="s">
        <v>213</v>
      </c>
      <c r="B28" s="34" t="s">
        <v>212</v>
      </c>
      <c r="C28" s="34" t="s">
        <v>37</v>
      </c>
      <c r="D28" s="67">
        <v>190</v>
      </c>
      <c r="E28" s="67">
        <v>99</v>
      </c>
    </row>
    <row r="29" spans="1:5">
      <c r="A29" s="58" t="s">
        <v>211</v>
      </c>
      <c r="B29" s="34" t="s">
        <v>58</v>
      </c>
      <c r="C29" s="34" t="s">
        <v>37</v>
      </c>
      <c r="D29" s="67">
        <v>193</v>
      </c>
      <c r="E29" s="67">
        <v>100</v>
      </c>
    </row>
    <row r="30" spans="1:5">
      <c r="A30" s="58" t="s">
        <v>210</v>
      </c>
      <c r="B30" s="34" t="s">
        <v>59</v>
      </c>
      <c r="C30" s="34" t="s">
        <v>37</v>
      </c>
      <c r="D30" s="67">
        <v>292</v>
      </c>
      <c r="E30" s="67">
        <v>100</v>
      </c>
    </row>
    <row r="31" spans="1:5">
      <c r="A31" s="58" t="s">
        <v>209</v>
      </c>
      <c r="B31" s="34" t="s">
        <v>208</v>
      </c>
      <c r="C31" s="34" t="s">
        <v>249</v>
      </c>
      <c r="D31" s="67">
        <v>63</v>
      </c>
      <c r="E31" s="67">
        <v>100</v>
      </c>
    </row>
    <row r="32" spans="1:5">
      <c r="A32" s="58" t="s">
        <v>207</v>
      </c>
      <c r="B32" s="34" t="s">
        <v>18</v>
      </c>
      <c r="C32" s="34" t="s">
        <v>72</v>
      </c>
      <c r="D32" s="67">
        <v>48</v>
      </c>
      <c r="E32" s="67">
        <v>98</v>
      </c>
    </row>
    <row r="33" spans="1:5">
      <c r="A33" s="58" t="s">
        <v>206</v>
      </c>
      <c r="B33" s="34" t="s">
        <v>205</v>
      </c>
      <c r="C33" s="34" t="s">
        <v>72</v>
      </c>
      <c r="D33" s="67">
        <v>225</v>
      </c>
      <c r="E33" s="67">
        <v>98</v>
      </c>
    </row>
    <row r="34" spans="1:5">
      <c r="A34" s="58" t="s">
        <v>204</v>
      </c>
      <c r="B34" s="34" t="s">
        <v>32</v>
      </c>
      <c r="C34" s="34" t="s">
        <v>72</v>
      </c>
      <c r="D34" s="67">
        <v>112</v>
      </c>
      <c r="E34" s="67">
        <v>99</v>
      </c>
    </row>
    <row r="35" spans="1:5">
      <c r="A35" s="58" t="s">
        <v>203</v>
      </c>
      <c r="B35" s="34" t="s">
        <v>62</v>
      </c>
      <c r="C35" s="34" t="s">
        <v>72</v>
      </c>
      <c r="D35" s="67">
        <v>497</v>
      </c>
      <c r="E35" s="67">
        <v>100</v>
      </c>
    </row>
    <row r="36" spans="1:5">
      <c r="A36" s="58" t="s">
        <v>202</v>
      </c>
      <c r="B36" s="34" t="s">
        <v>201</v>
      </c>
      <c r="C36" s="34" t="s">
        <v>19</v>
      </c>
      <c r="D36" s="67">
        <v>105</v>
      </c>
      <c r="E36" s="67">
        <v>99</v>
      </c>
    </row>
    <row r="37" spans="1:5">
      <c r="A37" s="58" t="s">
        <v>200</v>
      </c>
      <c r="B37" s="34" t="s">
        <v>0</v>
      </c>
      <c r="C37" s="34" t="s">
        <v>171</v>
      </c>
      <c r="D37" s="67">
        <v>199</v>
      </c>
      <c r="E37" s="67">
        <v>100</v>
      </c>
    </row>
    <row r="38" spans="1:5">
      <c r="A38" s="58" t="s">
        <v>199</v>
      </c>
      <c r="B38" s="34" t="s">
        <v>1</v>
      </c>
      <c r="C38" s="34" t="s">
        <v>171</v>
      </c>
      <c r="D38" s="67">
        <v>25</v>
      </c>
      <c r="E38" s="67">
        <v>88</v>
      </c>
    </row>
    <row r="39" spans="1:5">
      <c r="A39" s="58" t="s">
        <v>198</v>
      </c>
      <c r="B39" s="34" t="s">
        <v>48</v>
      </c>
      <c r="C39" s="34" t="s">
        <v>171</v>
      </c>
      <c r="D39" s="67">
        <v>409</v>
      </c>
      <c r="E39" s="67">
        <v>100</v>
      </c>
    </row>
    <row r="40" spans="1:5">
      <c r="A40" s="58" t="s">
        <v>197</v>
      </c>
      <c r="B40" s="34" t="s">
        <v>10</v>
      </c>
      <c r="C40" s="34" t="s">
        <v>171</v>
      </c>
      <c r="D40" s="68" t="s">
        <v>248</v>
      </c>
      <c r="E40" s="68" t="s">
        <v>248</v>
      </c>
    </row>
    <row r="41" spans="1:5">
      <c r="A41" s="58" t="s">
        <v>196</v>
      </c>
      <c r="B41" s="34" t="s">
        <v>11</v>
      </c>
      <c r="C41" s="34" t="s">
        <v>171</v>
      </c>
      <c r="D41" s="67">
        <v>541</v>
      </c>
      <c r="E41" s="67">
        <v>99</v>
      </c>
    </row>
    <row r="42" spans="1:5">
      <c r="A42" s="58" t="s">
        <v>195</v>
      </c>
      <c r="B42" s="34" t="s">
        <v>15</v>
      </c>
      <c r="C42" s="34" t="s">
        <v>171</v>
      </c>
      <c r="D42" s="67">
        <v>194</v>
      </c>
      <c r="E42" s="67">
        <v>98</v>
      </c>
    </row>
    <row r="43" spans="1:5">
      <c r="A43" s="58" t="s">
        <v>194</v>
      </c>
      <c r="B43" s="34" t="s">
        <v>20</v>
      </c>
      <c r="C43" s="34" t="s">
        <v>171</v>
      </c>
      <c r="D43" s="67">
        <v>157</v>
      </c>
      <c r="E43" s="67">
        <v>99</v>
      </c>
    </row>
    <row r="44" spans="1:5">
      <c r="A44" s="58" t="s">
        <v>193</v>
      </c>
      <c r="B44" s="34" t="s">
        <v>21</v>
      </c>
      <c r="C44" s="34" t="s">
        <v>171</v>
      </c>
      <c r="D44" s="68" t="s">
        <v>248</v>
      </c>
      <c r="E44" s="68" t="s">
        <v>248</v>
      </c>
    </row>
    <row r="45" spans="1:5">
      <c r="A45" s="58" t="s">
        <v>192</v>
      </c>
      <c r="B45" s="34" t="s">
        <v>22</v>
      </c>
      <c r="C45" s="34" t="s">
        <v>171</v>
      </c>
      <c r="D45" s="67">
        <v>124</v>
      </c>
      <c r="E45" s="67">
        <v>99</v>
      </c>
    </row>
    <row r="46" spans="1:5">
      <c r="A46" s="58" t="s">
        <v>191</v>
      </c>
      <c r="B46" s="34" t="s">
        <v>25</v>
      </c>
      <c r="C46" s="34" t="s">
        <v>171</v>
      </c>
      <c r="D46" s="67">
        <v>237</v>
      </c>
      <c r="E46" s="67">
        <v>100</v>
      </c>
    </row>
    <row r="47" spans="1:5">
      <c r="A47" s="58" t="s">
        <v>190</v>
      </c>
      <c r="B47" s="34" t="s">
        <v>26</v>
      </c>
      <c r="C47" s="34" t="s">
        <v>171</v>
      </c>
      <c r="D47" s="67">
        <v>116</v>
      </c>
      <c r="E47" s="67">
        <v>98</v>
      </c>
    </row>
    <row r="48" spans="1:5">
      <c r="A48" s="58" t="s">
        <v>189</v>
      </c>
      <c r="B48" s="34" t="s">
        <v>27</v>
      </c>
      <c r="C48" s="34" t="s">
        <v>171</v>
      </c>
      <c r="D48" s="67">
        <v>148</v>
      </c>
      <c r="E48" s="67">
        <v>100</v>
      </c>
    </row>
    <row r="49" spans="1:5">
      <c r="A49" s="58" t="s">
        <v>188</v>
      </c>
      <c r="B49" s="34" t="s">
        <v>65</v>
      </c>
      <c r="C49" s="34" t="s">
        <v>171</v>
      </c>
      <c r="D49" s="67">
        <v>166</v>
      </c>
      <c r="E49" s="67">
        <v>99</v>
      </c>
    </row>
    <row r="50" spans="1:5">
      <c r="A50" s="58" t="s">
        <v>187</v>
      </c>
      <c r="B50" s="34" t="s">
        <v>28</v>
      </c>
      <c r="C50" s="34" t="s">
        <v>171</v>
      </c>
      <c r="D50" s="67">
        <v>214</v>
      </c>
      <c r="E50" s="67">
        <v>100</v>
      </c>
    </row>
    <row r="51" spans="1:5">
      <c r="A51" s="58" t="s">
        <v>186</v>
      </c>
      <c r="B51" s="34" t="s">
        <v>29</v>
      </c>
      <c r="C51" s="34" t="s">
        <v>171</v>
      </c>
      <c r="D51" s="67">
        <v>289</v>
      </c>
      <c r="E51" s="67">
        <v>100</v>
      </c>
    </row>
    <row r="52" spans="1:5">
      <c r="A52" s="58" t="s">
        <v>185</v>
      </c>
      <c r="B52" s="34" t="s">
        <v>30</v>
      </c>
      <c r="C52" s="34" t="s">
        <v>171</v>
      </c>
      <c r="D52" s="67">
        <v>341</v>
      </c>
      <c r="E52" s="67">
        <v>96</v>
      </c>
    </row>
    <row r="53" spans="1:5">
      <c r="A53" s="58" t="s">
        <v>184</v>
      </c>
      <c r="B53" s="34" t="s">
        <v>31</v>
      </c>
      <c r="C53" s="34" t="s">
        <v>171</v>
      </c>
      <c r="D53" s="67">
        <v>328</v>
      </c>
      <c r="E53" s="67">
        <v>99</v>
      </c>
    </row>
    <row r="54" spans="1:5">
      <c r="A54" s="58" t="s">
        <v>183</v>
      </c>
      <c r="B54" s="34" t="s">
        <v>34</v>
      </c>
      <c r="C54" s="34" t="s">
        <v>171</v>
      </c>
      <c r="D54" s="68" t="s">
        <v>248</v>
      </c>
      <c r="E54" s="68" t="s">
        <v>248</v>
      </c>
    </row>
    <row r="55" spans="1:5">
      <c r="A55" s="58" t="s">
        <v>182</v>
      </c>
      <c r="B55" s="34" t="s">
        <v>36</v>
      </c>
      <c r="C55" s="34" t="s">
        <v>171</v>
      </c>
      <c r="D55" s="67">
        <v>236</v>
      </c>
      <c r="E55" s="67">
        <v>100</v>
      </c>
    </row>
    <row r="56" spans="1:5">
      <c r="A56" s="58" t="s">
        <v>181</v>
      </c>
      <c r="B56" s="34" t="s">
        <v>40</v>
      </c>
      <c r="C56" s="34" t="s">
        <v>171</v>
      </c>
      <c r="D56" s="67">
        <v>261</v>
      </c>
      <c r="E56" s="67">
        <v>99</v>
      </c>
    </row>
    <row r="57" spans="1:5">
      <c r="A57" s="58" t="s">
        <v>180</v>
      </c>
      <c r="B57" s="34" t="s">
        <v>45</v>
      </c>
      <c r="C57" s="34" t="s">
        <v>171</v>
      </c>
      <c r="D57" s="67">
        <v>114</v>
      </c>
      <c r="E57" s="67">
        <v>92</v>
      </c>
    </row>
    <row r="58" spans="1:5">
      <c r="A58" s="58" t="s">
        <v>179</v>
      </c>
      <c r="B58" s="34" t="s">
        <v>46</v>
      </c>
      <c r="C58" s="34" t="s">
        <v>171</v>
      </c>
      <c r="D58" s="67">
        <v>95</v>
      </c>
      <c r="E58" s="67">
        <v>100</v>
      </c>
    </row>
    <row r="59" spans="1:5">
      <c r="A59" s="58" t="s">
        <v>178</v>
      </c>
      <c r="B59" s="34" t="s">
        <v>50</v>
      </c>
      <c r="C59" s="34" t="s">
        <v>171</v>
      </c>
      <c r="D59" s="67">
        <v>291</v>
      </c>
      <c r="E59" s="67">
        <v>99</v>
      </c>
    </row>
    <row r="60" spans="1:5">
      <c r="A60" s="58" t="s">
        <v>177</v>
      </c>
      <c r="B60" s="34" t="s">
        <v>51</v>
      </c>
      <c r="C60" s="34" t="s">
        <v>171</v>
      </c>
      <c r="D60" s="67">
        <v>204</v>
      </c>
      <c r="E60" s="67">
        <v>100</v>
      </c>
    </row>
    <row r="61" spans="1:5">
      <c r="A61" s="58" t="s">
        <v>176</v>
      </c>
      <c r="B61" s="34" t="s">
        <v>52</v>
      </c>
      <c r="C61" s="34" t="s">
        <v>171</v>
      </c>
      <c r="D61" s="67">
        <v>724</v>
      </c>
      <c r="E61" s="67">
        <v>100</v>
      </c>
    </row>
    <row r="62" spans="1:5">
      <c r="A62" s="58" t="s">
        <v>175</v>
      </c>
      <c r="B62" s="34" t="s">
        <v>53</v>
      </c>
      <c r="C62" s="34" t="s">
        <v>171</v>
      </c>
      <c r="D62" s="67">
        <v>1294</v>
      </c>
      <c r="E62" s="67">
        <v>100</v>
      </c>
    </row>
    <row r="63" spans="1:5">
      <c r="A63" s="58" t="s">
        <v>174</v>
      </c>
      <c r="B63" s="34" t="s">
        <v>60</v>
      </c>
      <c r="C63" s="34" t="s">
        <v>171</v>
      </c>
      <c r="D63" s="67">
        <v>168</v>
      </c>
      <c r="E63" s="67">
        <v>100</v>
      </c>
    </row>
    <row r="64" spans="1:5">
      <c r="A64" s="58" t="s">
        <v>173</v>
      </c>
      <c r="B64" s="34" t="s">
        <v>61</v>
      </c>
      <c r="C64" s="34" t="s">
        <v>171</v>
      </c>
      <c r="D64" s="67">
        <v>427</v>
      </c>
      <c r="E64" s="67">
        <v>100</v>
      </c>
    </row>
    <row r="65" spans="1:5">
      <c r="A65" s="58" t="s">
        <v>172</v>
      </c>
      <c r="B65" s="34" t="s">
        <v>63</v>
      </c>
      <c r="C65" s="34" t="s">
        <v>171</v>
      </c>
      <c r="D65" s="67">
        <v>249</v>
      </c>
      <c r="E65" s="67">
        <v>100</v>
      </c>
    </row>
    <row r="66" spans="1:5">
      <c r="A66" s="58" t="s">
        <v>170</v>
      </c>
      <c r="B66" s="34" t="s">
        <v>38</v>
      </c>
      <c r="C66" s="34" t="s">
        <v>39</v>
      </c>
      <c r="D66" s="67">
        <v>379</v>
      </c>
      <c r="E66" s="67">
        <v>100</v>
      </c>
    </row>
    <row r="67" spans="1:5">
      <c r="A67" s="58" t="s">
        <v>169</v>
      </c>
      <c r="B67" s="34" t="s">
        <v>49</v>
      </c>
      <c r="C67" s="34" t="s">
        <v>39</v>
      </c>
      <c r="D67" s="67">
        <v>581</v>
      </c>
      <c r="E67" s="67">
        <v>100</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E67"/>
  <sheetViews>
    <sheetView workbookViewId="0">
      <selection sqref="A1:XFD1"/>
    </sheetView>
  </sheetViews>
  <sheetFormatPr defaultRowHeight="15"/>
  <cols>
    <col min="1" max="2" width="34.140625" style="34" customWidth="1"/>
    <col min="3" max="3" width="30.28515625" style="34" customWidth="1"/>
    <col min="4" max="16384" width="9.140625" style="34"/>
  </cols>
  <sheetData>
    <row r="1" spans="1:5" s="1" customFormat="1" ht="25.5" customHeight="1">
      <c r="A1" s="21" t="s">
        <v>74</v>
      </c>
      <c r="B1" s="21" t="s">
        <v>456</v>
      </c>
    </row>
    <row r="2" spans="1:5">
      <c r="A2" s="60" t="s">
        <v>246</v>
      </c>
      <c r="B2" s="60" t="s">
        <v>444</v>
      </c>
      <c r="C2" s="60" t="s">
        <v>245</v>
      </c>
      <c r="D2" s="60" t="s">
        <v>244</v>
      </c>
      <c r="E2" s="60" t="s">
        <v>243</v>
      </c>
    </row>
    <row r="3" spans="1:5">
      <c r="A3" s="58" t="s">
        <v>242</v>
      </c>
      <c r="B3" s="34" t="s">
        <v>2</v>
      </c>
      <c r="C3" s="34" t="s">
        <v>3</v>
      </c>
      <c r="D3" s="69">
        <v>20</v>
      </c>
      <c r="E3" s="69">
        <v>80</v>
      </c>
    </row>
    <row r="4" spans="1:5">
      <c r="A4" s="58" t="s">
        <v>241</v>
      </c>
      <c r="B4" s="34" t="s">
        <v>4</v>
      </c>
      <c r="C4" s="34" t="s">
        <v>3</v>
      </c>
      <c r="D4" s="69">
        <v>16</v>
      </c>
      <c r="E4" s="69">
        <v>100</v>
      </c>
    </row>
    <row r="5" spans="1:5">
      <c r="A5" s="58" t="s">
        <v>240</v>
      </c>
      <c r="B5" s="34" t="s">
        <v>5</v>
      </c>
      <c r="C5" s="34" t="s">
        <v>3</v>
      </c>
      <c r="D5" s="69">
        <v>201</v>
      </c>
      <c r="E5" s="69">
        <v>100</v>
      </c>
    </row>
    <row r="6" spans="1:5">
      <c r="A6" s="58" t="s">
        <v>239</v>
      </c>
      <c r="B6" s="34" t="s">
        <v>6</v>
      </c>
      <c r="C6" s="34" t="s">
        <v>237</v>
      </c>
      <c r="D6" s="69">
        <v>38</v>
      </c>
      <c r="E6" s="69">
        <v>100</v>
      </c>
    </row>
    <row r="7" spans="1:5">
      <c r="A7" s="58" t="s">
        <v>238</v>
      </c>
      <c r="B7" s="34" t="s">
        <v>23</v>
      </c>
      <c r="C7" s="34" t="s">
        <v>237</v>
      </c>
      <c r="D7" s="70" t="s">
        <v>247</v>
      </c>
      <c r="E7" s="70" t="s">
        <v>247</v>
      </c>
    </row>
    <row r="8" spans="1:5">
      <c r="A8" s="58" t="s">
        <v>236</v>
      </c>
      <c r="B8" s="34" t="s">
        <v>16</v>
      </c>
      <c r="C8" s="34" t="s">
        <v>17</v>
      </c>
      <c r="D8" s="69">
        <v>60</v>
      </c>
      <c r="E8" s="69">
        <v>93</v>
      </c>
    </row>
    <row r="9" spans="1:5">
      <c r="A9" s="58" t="s">
        <v>235</v>
      </c>
      <c r="B9" s="34" t="s">
        <v>24</v>
      </c>
      <c r="C9" s="34" t="s">
        <v>17</v>
      </c>
      <c r="D9" s="69">
        <v>31</v>
      </c>
      <c r="E9" s="69">
        <v>97</v>
      </c>
    </row>
    <row r="10" spans="1:5">
      <c r="A10" s="58" t="s">
        <v>234</v>
      </c>
      <c r="B10" s="34" t="s">
        <v>7</v>
      </c>
      <c r="C10" s="34" t="s">
        <v>8</v>
      </c>
      <c r="D10" s="69">
        <v>11</v>
      </c>
      <c r="E10" s="69">
        <v>100</v>
      </c>
    </row>
    <row r="11" spans="1:5">
      <c r="A11" s="58" t="s">
        <v>233</v>
      </c>
      <c r="B11" s="34" t="s">
        <v>232</v>
      </c>
      <c r="C11" s="34" t="s">
        <v>8</v>
      </c>
      <c r="D11" s="69">
        <v>22</v>
      </c>
      <c r="E11" s="69">
        <v>95</v>
      </c>
    </row>
    <row r="12" spans="1:5">
      <c r="A12" s="58" t="s">
        <v>231</v>
      </c>
      <c r="B12" s="34" t="s">
        <v>9</v>
      </c>
      <c r="C12" s="34" t="s">
        <v>8</v>
      </c>
      <c r="D12" s="69">
        <v>111</v>
      </c>
      <c r="E12" s="69">
        <v>99</v>
      </c>
    </row>
    <row r="13" spans="1:5">
      <c r="A13" s="58" t="s">
        <v>230</v>
      </c>
      <c r="B13" s="34" t="s">
        <v>41</v>
      </c>
      <c r="C13" s="34" t="s">
        <v>8</v>
      </c>
      <c r="D13" s="69">
        <v>95</v>
      </c>
      <c r="E13" s="69">
        <v>99</v>
      </c>
    </row>
    <row r="14" spans="1:5">
      <c r="A14" s="58" t="s">
        <v>229</v>
      </c>
      <c r="B14" s="34" t="s">
        <v>43</v>
      </c>
      <c r="C14" s="34" t="s">
        <v>8</v>
      </c>
      <c r="D14" s="70" t="s">
        <v>247</v>
      </c>
      <c r="E14" s="70" t="s">
        <v>247</v>
      </c>
    </row>
    <row r="15" spans="1:5">
      <c r="A15" s="58" t="s">
        <v>228</v>
      </c>
      <c r="B15" s="34" t="s">
        <v>12</v>
      </c>
      <c r="C15" s="34" t="s">
        <v>13</v>
      </c>
      <c r="D15" s="69">
        <v>51</v>
      </c>
      <c r="E15" s="69">
        <v>100</v>
      </c>
    </row>
    <row r="16" spans="1:5">
      <c r="A16" s="58" t="s">
        <v>227</v>
      </c>
      <c r="B16" s="34" t="s">
        <v>14</v>
      </c>
      <c r="C16" s="34" t="s">
        <v>13</v>
      </c>
      <c r="D16" s="69">
        <v>80</v>
      </c>
      <c r="E16" s="69">
        <v>99</v>
      </c>
    </row>
    <row r="17" spans="1:5">
      <c r="A17" s="58" t="s">
        <v>226</v>
      </c>
      <c r="B17" s="34" t="s">
        <v>33</v>
      </c>
      <c r="C17" s="34" t="s">
        <v>13</v>
      </c>
      <c r="D17" s="70" t="s">
        <v>247</v>
      </c>
      <c r="E17" s="70" t="s">
        <v>247</v>
      </c>
    </row>
    <row r="18" spans="1:5">
      <c r="A18" s="58" t="s">
        <v>225</v>
      </c>
      <c r="B18" s="34" t="s">
        <v>35</v>
      </c>
      <c r="C18" s="34" t="s">
        <v>13</v>
      </c>
      <c r="D18" s="69">
        <v>58</v>
      </c>
      <c r="E18" s="69">
        <v>98</v>
      </c>
    </row>
    <row r="19" spans="1:5">
      <c r="A19" s="58" t="s">
        <v>224</v>
      </c>
      <c r="B19" s="34" t="s">
        <v>42</v>
      </c>
      <c r="C19" s="34" t="s">
        <v>13</v>
      </c>
      <c r="D19" s="70" t="s">
        <v>247</v>
      </c>
      <c r="E19" s="70" t="s">
        <v>247</v>
      </c>
    </row>
    <row r="20" spans="1:5">
      <c r="A20" s="58" t="s">
        <v>223</v>
      </c>
      <c r="B20" s="34" t="s">
        <v>44</v>
      </c>
      <c r="C20" s="34" t="s">
        <v>13</v>
      </c>
      <c r="D20" s="69">
        <v>39</v>
      </c>
      <c r="E20" s="69">
        <v>100</v>
      </c>
    </row>
    <row r="21" spans="1:5">
      <c r="A21" s="58" t="s">
        <v>222</v>
      </c>
      <c r="B21" s="34" t="s">
        <v>47</v>
      </c>
      <c r="C21" s="34" t="s">
        <v>13</v>
      </c>
      <c r="D21" s="69">
        <v>130</v>
      </c>
      <c r="E21" s="69">
        <v>98</v>
      </c>
    </row>
    <row r="22" spans="1:5">
      <c r="A22" s="58" t="s">
        <v>221</v>
      </c>
      <c r="B22" s="34" t="s">
        <v>54</v>
      </c>
      <c r="C22" s="34" t="s">
        <v>37</v>
      </c>
      <c r="D22" s="69">
        <v>44</v>
      </c>
      <c r="E22" s="69">
        <v>98</v>
      </c>
    </row>
    <row r="23" spans="1:5">
      <c r="A23" s="58" t="s">
        <v>220</v>
      </c>
      <c r="B23" s="34" t="s">
        <v>55</v>
      </c>
      <c r="C23" s="34" t="s">
        <v>37</v>
      </c>
      <c r="D23" s="69">
        <v>110</v>
      </c>
      <c r="E23" s="69">
        <v>95</v>
      </c>
    </row>
    <row r="24" spans="1:5">
      <c r="A24" s="58" t="s">
        <v>219</v>
      </c>
      <c r="B24" s="34" t="s">
        <v>56</v>
      </c>
      <c r="C24" s="34" t="s">
        <v>37</v>
      </c>
      <c r="D24" s="69">
        <v>61</v>
      </c>
      <c r="E24" s="69">
        <v>93</v>
      </c>
    </row>
    <row r="25" spans="1:5">
      <c r="A25" s="58" t="s">
        <v>218</v>
      </c>
      <c r="B25" s="34" t="s">
        <v>217</v>
      </c>
      <c r="C25" s="34" t="s">
        <v>37</v>
      </c>
      <c r="D25" s="69">
        <v>17</v>
      </c>
      <c r="E25" s="69">
        <v>100</v>
      </c>
    </row>
    <row r="26" spans="1:5">
      <c r="A26" s="58" t="s">
        <v>216</v>
      </c>
      <c r="B26" s="34" t="s">
        <v>215</v>
      </c>
      <c r="C26" s="34" t="s">
        <v>37</v>
      </c>
      <c r="D26" s="69">
        <v>36</v>
      </c>
      <c r="E26" s="69">
        <v>97</v>
      </c>
    </row>
    <row r="27" spans="1:5">
      <c r="A27" s="58" t="s">
        <v>214</v>
      </c>
      <c r="B27" s="34" t="s">
        <v>57</v>
      </c>
      <c r="C27" s="34" t="s">
        <v>37</v>
      </c>
      <c r="D27" s="69">
        <v>57</v>
      </c>
      <c r="E27" s="69">
        <v>91</v>
      </c>
    </row>
    <row r="28" spans="1:5">
      <c r="A28" s="58" t="s">
        <v>213</v>
      </c>
      <c r="B28" s="34" t="s">
        <v>212</v>
      </c>
      <c r="C28" s="34" t="s">
        <v>37</v>
      </c>
      <c r="D28" s="69">
        <v>42</v>
      </c>
      <c r="E28" s="69">
        <v>95</v>
      </c>
    </row>
    <row r="29" spans="1:5">
      <c r="A29" s="58" t="s">
        <v>211</v>
      </c>
      <c r="B29" s="34" t="s">
        <v>58</v>
      </c>
      <c r="C29" s="34" t="s">
        <v>37</v>
      </c>
      <c r="D29" s="69">
        <v>24</v>
      </c>
      <c r="E29" s="69">
        <v>100</v>
      </c>
    </row>
    <row r="30" spans="1:5">
      <c r="A30" s="58" t="s">
        <v>210</v>
      </c>
      <c r="B30" s="34" t="s">
        <v>59</v>
      </c>
      <c r="C30" s="34" t="s">
        <v>37</v>
      </c>
      <c r="D30" s="69">
        <v>60</v>
      </c>
      <c r="E30" s="69">
        <v>98</v>
      </c>
    </row>
    <row r="31" spans="1:5">
      <c r="A31" s="58" t="s">
        <v>209</v>
      </c>
      <c r="B31" s="34" t="s">
        <v>208</v>
      </c>
      <c r="C31" s="34" t="s">
        <v>249</v>
      </c>
      <c r="D31" s="70" t="s">
        <v>247</v>
      </c>
      <c r="E31" s="70" t="s">
        <v>247</v>
      </c>
    </row>
    <row r="32" spans="1:5">
      <c r="A32" s="58" t="s">
        <v>207</v>
      </c>
      <c r="B32" s="34" t="s">
        <v>18</v>
      </c>
      <c r="C32" s="34" t="s">
        <v>72</v>
      </c>
      <c r="D32" s="70" t="s">
        <v>247</v>
      </c>
      <c r="E32" s="70" t="s">
        <v>247</v>
      </c>
    </row>
    <row r="33" spans="1:5">
      <c r="A33" s="58" t="s">
        <v>206</v>
      </c>
      <c r="B33" s="34" t="s">
        <v>205</v>
      </c>
      <c r="C33" s="34" t="s">
        <v>72</v>
      </c>
      <c r="D33" s="69">
        <v>37</v>
      </c>
      <c r="E33" s="69">
        <v>78</v>
      </c>
    </row>
    <row r="34" spans="1:5">
      <c r="A34" s="58" t="s">
        <v>204</v>
      </c>
      <c r="B34" s="34" t="s">
        <v>32</v>
      </c>
      <c r="C34" s="34" t="s">
        <v>72</v>
      </c>
      <c r="D34" s="69">
        <v>18</v>
      </c>
      <c r="E34" s="69">
        <v>100</v>
      </c>
    </row>
    <row r="35" spans="1:5">
      <c r="A35" s="58" t="s">
        <v>203</v>
      </c>
      <c r="B35" s="34" t="s">
        <v>62</v>
      </c>
      <c r="C35" s="34" t="s">
        <v>72</v>
      </c>
      <c r="D35" s="69">
        <v>168</v>
      </c>
      <c r="E35" s="69">
        <v>97</v>
      </c>
    </row>
    <row r="36" spans="1:5">
      <c r="A36" s="58" t="s">
        <v>202</v>
      </c>
      <c r="B36" s="34" t="s">
        <v>201</v>
      </c>
      <c r="C36" s="34" t="s">
        <v>19</v>
      </c>
      <c r="D36" s="69">
        <v>19</v>
      </c>
      <c r="E36" s="69">
        <v>89</v>
      </c>
    </row>
    <row r="37" spans="1:5">
      <c r="A37" s="58" t="s">
        <v>200</v>
      </c>
      <c r="B37" s="34" t="s">
        <v>0</v>
      </c>
      <c r="C37" s="34" t="s">
        <v>171</v>
      </c>
      <c r="D37" s="69">
        <v>31</v>
      </c>
      <c r="E37" s="69">
        <v>97</v>
      </c>
    </row>
    <row r="38" spans="1:5">
      <c r="A38" s="58" t="s">
        <v>199</v>
      </c>
      <c r="B38" s="34" t="s">
        <v>1</v>
      </c>
      <c r="C38" s="34" t="s">
        <v>171</v>
      </c>
      <c r="D38" s="70" t="s">
        <v>247</v>
      </c>
      <c r="E38" s="70" t="s">
        <v>247</v>
      </c>
    </row>
    <row r="39" spans="1:5">
      <c r="A39" s="58" t="s">
        <v>198</v>
      </c>
      <c r="B39" s="34" t="s">
        <v>48</v>
      </c>
      <c r="C39" s="34" t="s">
        <v>171</v>
      </c>
      <c r="D39" s="69">
        <v>97</v>
      </c>
      <c r="E39" s="69">
        <v>99</v>
      </c>
    </row>
    <row r="40" spans="1:5">
      <c r="A40" s="58" t="s">
        <v>197</v>
      </c>
      <c r="B40" s="34" t="s">
        <v>10</v>
      </c>
      <c r="C40" s="34" t="s">
        <v>171</v>
      </c>
      <c r="D40" s="70" t="s">
        <v>248</v>
      </c>
      <c r="E40" s="70" t="s">
        <v>248</v>
      </c>
    </row>
    <row r="41" spans="1:5">
      <c r="A41" s="58" t="s">
        <v>196</v>
      </c>
      <c r="B41" s="34" t="s">
        <v>11</v>
      </c>
      <c r="C41" s="34" t="s">
        <v>171</v>
      </c>
      <c r="D41" s="69">
        <v>150</v>
      </c>
      <c r="E41" s="69">
        <v>97</v>
      </c>
    </row>
    <row r="42" spans="1:5">
      <c r="A42" s="58" t="s">
        <v>195</v>
      </c>
      <c r="B42" s="34" t="s">
        <v>15</v>
      </c>
      <c r="C42" s="34" t="s">
        <v>171</v>
      </c>
      <c r="D42" s="69">
        <v>49</v>
      </c>
      <c r="E42" s="69">
        <v>96</v>
      </c>
    </row>
    <row r="43" spans="1:5">
      <c r="A43" s="58" t="s">
        <v>194</v>
      </c>
      <c r="B43" s="34" t="s">
        <v>20</v>
      </c>
      <c r="C43" s="34" t="s">
        <v>171</v>
      </c>
      <c r="D43" s="69">
        <v>33</v>
      </c>
      <c r="E43" s="69">
        <v>94</v>
      </c>
    </row>
    <row r="44" spans="1:5">
      <c r="A44" s="58" t="s">
        <v>193</v>
      </c>
      <c r="B44" s="34" t="s">
        <v>21</v>
      </c>
      <c r="C44" s="34" t="s">
        <v>171</v>
      </c>
      <c r="D44" s="70" t="s">
        <v>248</v>
      </c>
      <c r="E44" s="70" t="s">
        <v>248</v>
      </c>
    </row>
    <row r="45" spans="1:5">
      <c r="A45" s="58" t="s">
        <v>192</v>
      </c>
      <c r="B45" s="34" t="s">
        <v>22</v>
      </c>
      <c r="C45" s="34" t="s">
        <v>171</v>
      </c>
      <c r="D45" s="69">
        <v>17</v>
      </c>
      <c r="E45" s="69">
        <v>88</v>
      </c>
    </row>
    <row r="46" spans="1:5">
      <c r="A46" s="58" t="s">
        <v>191</v>
      </c>
      <c r="B46" s="34" t="s">
        <v>25</v>
      </c>
      <c r="C46" s="34" t="s">
        <v>171</v>
      </c>
      <c r="D46" s="69">
        <v>36</v>
      </c>
      <c r="E46" s="69">
        <v>100</v>
      </c>
    </row>
    <row r="47" spans="1:5">
      <c r="A47" s="58" t="s">
        <v>190</v>
      </c>
      <c r="B47" s="34" t="s">
        <v>26</v>
      </c>
      <c r="C47" s="34" t="s">
        <v>171</v>
      </c>
      <c r="D47" s="69">
        <v>16</v>
      </c>
      <c r="E47" s="69">
        <v>100</v>
      </c>
    </row>
    <row r="48" spans="1:5">
      <c r="A48" s="58" t="s">
        <v>189</v>
      </c>
      <c r="B48" s="34" t="s">
        <v>27</v>
      </c>
      <c r="C48" s="34" t="s">
        <v>171</v>
      </c>
      <c r="D48" s="69">
        <v>40</v>
      </c>
      <c r="E48" s="69">
        <v>95</v>
      </c>
    </row>
    <row r="49" spans="1:5">
      <c r="A49" s="58" t="s">
        <v>188</v>
      </c>
      <c r="B49" s="34" t="s">
        <v>65</v>
      </c>
      <c r="C49" s="34" t="s">
        <v>171</v>
      </c>
      <c r="D49" s="69">
        <v>44</v>
      </c>
      <c r="E49" s="69">
        <v>98</v>
      </c>
    </row>
    <row r="50" spans="1:5">
      <c r="A50" s="58" t="s">
        <v>187</v>
      </c>
      <c r="B50" s="34" t="s">
        <v>28</v>
      </c>
      <c r="C50" s="34" t="s">
        <v>171</v>
      </c>
      <c r="D50" s="69">
        <v>32</v>
      </c>
      <c r="E50" s="69">
        <v>100</v>
      </c>
    </row>
    <row r="51" spans="1:5">
      <c r="A51" s="58" t="s">
        <v>186</v>
      </c>
      <c r="B51" s="34" t="s">
        <v>29</v>
      </c>
      <c r="C51" s="34" t="s">
        <v>171</v>
      </c>
      <c r="D51" s="69">
        <v>58</v>
      </c>
      <c r="E51" s="69">
        <v>95</v>
      </c>
    </row>
    <row r="52" spans="1:5">
      <c r="A52" s="58" t="s">
        <v>185</v>
      </c>
      <c r="B52" s="34" t="s">
        <v>30</v>
      </c>
      <c r="C52" s="34" t="s">
        <v>171</v>
      </c>
      <c r="D52" s="69">
        <v>98</v>
      </c>
      <c r="E52" s="69">
        <v>90</v>
      </c>
    </row>
    <row r="53" spans="1:5">
      <c r="A53" s="58" t="s">
        <v>184</v>
      </c>
      <c r="B53" s="34" t="s">
        <v>31</v>
      </c>
      <c r="C53" s="34" t="s">
        <v>171</v>
      </c>
      <c r="D53" s="69">
        <v>64</v>
      </c>
      <c r="E53" s="69">
        <v>95</v>
      </c>
    </row>
    <row r="54" spans="1:5">
      <c r="A54" s="58" t="s">
        <v>183</v>
      </c>
      <c r="B54" s="34" t="s">
        <v>34</v>
      </c>
      <c r="C54" s="34" t="s">
        <v>171</v>
      </c>
      <c r="D54" s="70" t="s">
        <v>248</v>
      </c>
      <c r="E54" s="70" t="s">
        <v>248</v>
      </c>
    </row>
    <row r="55" spans="1:5">
      <c r="A55" s="58" t="s">
        <v>182</v>
      </c>
      <c r="B55" s="34" t="s">
        <v>36</v>
      </c>
      <c r="C55" s="34" t="s">
        <v>171</v>
      </c>
      <c r="D55" s="69">
        <v>63</v>
      </c>
      <c r="E55" s="69">
        <v>97</v>
      </c>
    </row>
    <row r="56" spans="1:5">
      <c r="A56" s="58" t="s">
        <v>181</v>
      </c>
      <c r="B56" s="34" t="s">
        <v>40</v>
      </c>
      <c r="C56" s="34" t="s">
        <v>171</v>
      </c>
      <c r="D56" s="69">
        <v>56</v>
      </c>
      <c r="E56" s="69">
        <v>89</v>
      </c>
    </row>
    <row r="57" spans="1:5">
      <c r="A57" s="58" t="s">
        <v>180</v>
      </c>
      <c r="B57" s="34" t="s">
        <v>45</v>
      </c>
      <c r="C57" s="34" t="s">
        <v>171</v>
      </c>
      <c r="D57" s="69">
        <v>14</v>
      </c>
      <c r="E57" s="69">
        <v>100</v>
      </c>
    </row>
    <row r="58" spans="1:5">
      <c r="A58" s="58" t="s">
        <v>179</v>
      </c>
      <c r="B58" s="34" t="s">
        <v>46</v>
      </c>
      <c r="C58" s="34" t="s">
        <v>171</v>
      </c>
      <c r="D58" s="69">
        <v>23</v>
      </c>
      <c r="E58" s="69">
        <v>100</v>
      </c>
    </row>
    <row r="59" spans="1:5">
      <c r="A59" s="58" t="s">
        <v>178</v>
      </c>
      <c r="B59" s="34" t="s">
        <v>50</v>
      </c>
      <c r="C59" s="34" t="s">
        <v>171</v>
      </c>
      <c r="D59" s="69">
        <v>57</v>
      </c>
      <c r="E59" s="69">
        <v>91</v>
      </c>
    </row>
    <row r="60" spans="1:5">
      <c r="A60" s="58" t="s">
        <v>177</v>
      </c>
      <c r="B60" s="34" t="s">
        <v>51</v>
      </c>
      <c r="C60" s="34" t="s">
        <v>171</v>
      </c>
      <c r="D60" s="69">
        <v>55</v>
      </c>
      <c r="E60" s="69">
        <v>100</v>
      </c>
    </row>
    <row r="61" spans="1:5">
      <c r="A61" s="58" t="s">
        <v>176</v>
      </c>
      <c r="B61" s="34" t="s">
        <v>52</v>
      </c>
      <c r="C61" s="34" t="s">
        <v>171</v>
      </c>
      <c r="D61" s="69">
        <v>115</v>
      </c>
      <c r="E61" s="69">
        <v>98</v>
      </c>
    </row>
    <row r="62" spans="1:5">
      <c r="A62" s="58" t="s">
        <v>175</v>
      </c>
      <c r="B62" s="34" t="s">
        <v>53</v>
      </c>
      <c r="C62" s="34" t="s">
        <v>171</v>
      </c>
      <c r="D62" s="69">
        <v>286</v>
      </c>
      <c r="E62" s="69">
        <v>96</v>
      </c>
    </row>
    <row r="63" spans="1:5">
      <c r="A63" s="58" t="s">
        <v>174</v>
      </c>
      <c r="B63" s="34" t="s">
        <v>60</v>
      </c>
      <c r="C63" s="34" t="s">
        <v>171</v>
      </c>
      <c r="D63" s="69">
        <v>43</v>
      </c>
      <c r="E63" s="69">
        <v>98</v>
      </c>
    </row>
    <row r="64" spans="1:5">
      <c r="A64" s="58" t="s">
        <v>173</v>
      </c>
      <c r="B64" s="34" t="s">
        <v>61</v>
      </c>
      <c r="C64" s="34" t="s">
        <v>171</v>
      </c>
      <c r="D64" s="69">
        <v>166</v>
      </c>
      <c r="E64" s="69">
        <v>100</v>
      </c>
    </row>
    <row r="65" spans="1:5">
      <c r="A65" s="58" t="s">
        <v>172</v>
      </c>
      <c r="B65" s="34" t="s">
        <v>63</v>
      </c>
      <c r="C65" s="34" t="s">
        <v>171</v>
      </c>
      <c r="D65" s="69">
        <v>61</v>
      </c>
      <c r="E65" s="69">
        <v>79</v>
      </c>
    </row>
    <row r="66" spans="1:5">
      <c r="A66" s="58" t="s">
        <v>170</v>
      </c>
      <c r="B66" s="34" t="s">
        <v>38</v>
      </c>
      <c r="C66" s="34" t="s">
        <v>39</v>
      </c>
      <c r="D66" s="69">
        <v>83</v>
      </c>
      <c r="E66" s="69">
        <v>98</v>
      </c>
    </row>
    <row r="67" spans="1:5">
      <c r="A67" s="58" t="s">
        <v>169</v>
      </c>
      <c r="B67" s="34" t="s">
        <v>49</v>
      </c>
      <c r="C67" s="34" t="s">
        <v>39</v>
      </c>
      <c r="D67" s="69">
        <v>130</v>
      </c>
      <c r="E67" s="69">
        <v>98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E67"/>
  <sheetViews>
    <sheetView workbookViewId="0">
      <selection sqref="A1:XFD1"/>
    </sheetView>
  </sheetViews>
  <sheetFormatPr defaultRowHeight="15"/>
  <cols>
    <col min="1" max="2" width="34.140625" style="34" customWidth="1"/>
    <col min="3" max="3" width="30.28515625" style="34" customWidth="1"/>
    <col min="4" max="16384" width="9.140625" style="34"/>
  </cols>
  <sheetData>
    <row r="1" spans="1:5" s="1" customFormat="1" ht="25.5" customHeight="1">
      <c r="A1" s="21" t="s">
        <v>74</v>
      </c>
      <c r="B1" s="21" t="s">
        <v>457</v>
      </c>
    </row>
    <row r="2" spans="1:5">
      <c r="A2" s="60" t="s">
        <v>246</v>
      </c>
      <c r="B2" s="60" t="s">
        <v>444</v>
      </c>
      <c r="C2" s="60" t="s">
        <v>245</v>
      </c>
      <c r="D2" s="60" t="s">
        <v>244</v>
      </c>
      <c r="E2" s="60" t="s">
        <v>243</v>
      </c>
    </row>
    <row r="3" spans="1:5">
      <c r="A3" s="58" t="s">
        <v>242</v>
      </c>
      <c r="B3" s="34" t="s">
        <v>2</v>
      </c>
      <c r="C3" s="34" t="s">
        <v>3</v>
      </c>
      <c r="D3" s="71">
        <v>92</v>
      </c>
      <c r="E3" s="71">
        <v>96</v>
      </c>
    </row>
    <row r="4" spans="1:5">
      <c r="A4" s="58" t="s">
        <v>241</v>
      </c>
      <c r="B4" s="34" t="s">
        <v>4</v>
      </c>
      <c r="C4" s="34" t="s">
        <v>3</v>
      </c>
      <c r="D4" s="71">
        <v>52</v>
      </c>
      <c r="E4" s="71">
        <v>90</v>
      </c>
    </row>
    <row r="5" spans="1:5">
      <c r="A5" s="58" t="s">
        <v>240</v>
      </c>
      <c r="B5" s="34" t="s">
        <v>5</v>
      </c>
      <c r="C5" s="34" t="s">
        <v>3</v>
      </c>
      <c r="D5" s="71">
        <v>238</v>
      </c>
      <c r="E5" s="71">
        <v>97</v>
      </c>
    </row>
    <row r="6" spans="1:5">
      <c r="A6" s="58" t="s">
        <v>239</v>
      </c>
      <c r="B6" s="34" t="s">
        <v>6</v>
      </c>
      <c r="C6" s="34" t="s">
        <v>237</v>
      </c>
      <c r="D6" s="71">
        <v>145</v>
      </c>
      <c r="E6" s="71">
        <v>100</v>
      </c>
    </row>
    <row r="7" spans="1:5">
      <c r="A7" s="58" t="s">
        <v>238</v>
      </c>
      <c r="B7" s="34" t="s">
        <v>23</v>
      </c>
      <c r="C7" s="34" t="s">
        <v>237</v>
      </c>
      <c r="D7" s="71">
        <v>30</v>
      </c>
      <c r="E7" s="71">
        <v>97</v>
      </c>
    </row>
    <row r="8" spans="1:5">
      <c r="A8" s="58" t="s">
        <v>236</v>
      </c>
      <c r="B8" s="34" t="s">
        <v>16</v>
      </c>
      <c r="C8" s="34" t="s">
        <v>17</v>
      </c>
      <c r="D8" s="71">
        <v>249</v>
      </c>
      <c r="E8" s="71">
        <v>97</v>
      </c>
    </row>
    <row r="9" spans="1:5">
      <c r="A9" s="58" t="s">
        <v>235</v>
      </c>
      <c r="B9" s="34" t="s">
        <v>24</v>
      </c>
      <c r="C9" s="34" t="s">
        <v>17</v>
      </c>
      <c r="D9" s="71">
        <v>130</v>
      </c>
      <c r="E9" s="71">
        <v>98</v>
      </c>
    </row>
    <row r="10" spans="1:5">
      <c r="A10" s="58" t="s">
        <v>234</v>
      </c>
      <c r="B10" s="34" t="s">
        <v>7</v>
      </c>
      <c r="C10" s="34" t="s">
        <v>8</v>
      </c>
      <c r="D10" s="71">
        <v>63</v>
      </c>
      <c r="E10" s="71">
        <v>98</v>
      </c>
    </row>
    <row r="11" spans="1:5">
      <c r="A11" s="58" t="s">
        <v>233</v>
      </c>
      <c r="B11" s="34" t="s">
        <v>232</v>
      </c>
      <c r="C11" s="34" t="s">
        <v>8</v>
      </c>
      <c r="D11" s="71">
        <v>117</v>
      </c>
      <c r="E11" s="71">
        <v>96</v>
      </c>
    </row>
    <row r="12" spans="1:5">
      <c r="A12" s="58" t="s">
        <v>231</v>
      </c>
      <c r="B12" s="34" t="s">
        <v>9</v>
      </c>
      <c r="C12" s="34" t="s">
        <v>8</v>
      </c>
      <c r="D12" s="71">
        <v>97</v>
      </c>
      <c r="E12" s="71">
        <v>97</v>
      </c>
    </row>
    <row r="13" spans="1:5">
      <c r="A13" s="58" t="s">
        <v>230</v>
      </c>
      <c r="B13" s="34" t="s">
        <v>41</v>
      </c>
      <c r="C13" s="34" t="s">
        <v>8</v>
      </c>
      <c r="D13" s="71">
        <v>230</v>
      </c>
      <c r="E13" s="71">
        <v>96</v>
      </c>
    </row>
    <row r="14" spans="1:5">
      <c r="A14" s="58" t="s">
        <v>229</v>
      </c>
      <c r="B14" s="34" t="s">
        <v>43</v>
      </c>
      <c r="C14" s="34" t="s">
        <v>8</v>
      </c>
      <c r="D14" s="72" t="s">
        <v>247</v>
      </c>
      <c r="E14" s="72" t="s">
        <v>247</v>
      </c>
    </row>
    <row r="15" spans="1:5">
      <c r="A15" s="58" t="s">
        <v>228</v>
      </c>
      <c r="B15" s="34" t="s">
        <v>12</v>
      </c>
      <c r="C15" s="34" t="s">
        <v>13</v>
      </c>
      <c r="D15" s="71">
        <v>79</v>
      </c>
      <c r="E15" s="71">
        <v>100</v>
      </c>
    </row>
    <row r="16" spans="1:5">
      <c r="A16" s="58" t="s">
        <v>227</v>
      </c>
      <c r="B16" s="34" t="s">
        <v>14</v>
      </c>
      <c r="C16" s="34" t="s">
        <v>13</v>
      </c>
      <c r="D16" s="71">
        <v>28</v>
      </c>
      <c r="E16" s="71">
        <v>96</v>
      </c>
    </row>
    <row r="17" spans="1:5">
      <c r="A17" s="58" t="s">
        <v>226</v>
      </c>
      <c r="B17" s="34" t="s">
        <v>33</v>
      </c>
      <c r="C17" s="34" t="s">
        <v>13</v>
      </c>
      <c r="D17" s="71">
        <v>25</v>
      </c>
      <c r="E17" s="71">
        <v>92</v>
      </c>
    </row>
    <row r="18" spans="1:5">
      <c r="A18" s="58" t="s">
        <v>225</v>
      </c>
      <c r="B18" s="34" t="s">
        <v>35</v>
      </c>
      <c r="C18" s="34" t="s">
        <v>13</v>
      </c>
      <c r="D18" s="71">
        <v>112</v>
      </c>
      <c r="E18" s="71">
        <v>91</v>
      </c>
    </row>
    <row r="19" spans="1:5">
      <c r="A19" s="58" t="s">
        <v>224</v>
      </c>
      <c r="B19" s="34" t="s">
        <v>42</v>
      </c>
      <c r="C19" s="34" t="s">
        <v>13</v>
      </c>
      <c r="D19" s="71">
        <v>11</v>
      </c>
      <c r="E19" s="71">
        <v>73</v>
      </c>
    </row>
    <row r="20" spans="1:5">
      <c r="A20" s="58" t="s">
        <v>223</v>
      </c>
      <c r="B20" s="34" t="s">
        <v>44</v>
      </c>
      <c r="C20" s="34" t="s">
        <v>13</v>
      </c>
      <c r="D20" s="71">
        <v>80</v>
      </c>
      <c r="E20" s="71">
        <v>99</v>
      </c>
    </row>
    <row r="21" spans="1:5">
      <c r="A21" s="58" t="s">
        <v>222</v>
      </c>
      <c r="B21" s="34" t="s">
        <v>47</v>
      </c>
      <c r="C21" s="34" t="s">
        <v>13</v>
      </c>
      <c r="D21" s="71">
        <v>259</v>
      </c>
      <c r="E21" s="71">
        <v>99</v>
      </c>
    </row>
    <row r="22" spans="1:5">
      <c r="A22" s="58" t="s">
        <v>221</v>
      </c>
      <c r="B22" s="34" t="s">
        <v>54</v>
      </c>
      <c r="C22" s="34" t="s">
        <v>37</v>
      </c>
      <c r="D22" s="71">
        <v>61</v>
      </c>
      <c r="E22" s="71">
        <v>97</v>
      </c>
    </row>
    <row r="23" spans="1:5">
      <c r="A23" s="58" t="s">
        <v>220</v>
      </c>
      <c r="B23" s="34" t="s">
        <v>55</v>
      </c>
      <c r="C23" s="34" t="s">
        <v>37</v>
      </c>
      <c r="D23" s="71">
        <v>234</v>
      </c>
      <c r="E23" s="71">
        <v>96</v>
      </c>
    </row>
    <row r="24" spans="1:5">
      <c r="A24" s="58" t="s">
        <v>219</v>
      </c>
      <c r="B24" s="34" t="s">
        <v>56</v>
      </c>
      <c r="C24" s="34" t="s">
        <v>37</v>
      </c>
      <c r="D24" s="71">
        <v>154</v>
      </c>
      <c r="E24" s="71">
        <v>99</v>
      </c>
    </row>
    <row r="25" spans="1:5">
      <c r="A25" s="58" t="s">
        <v>218</v>
      </c>
      <c r="B25" s="34" t="s">
        <v>217</v>
      </c>
      <c r="C25" s="34" t="s">
        <v>37</v>
      </c>
      <c r="D25" s="71">
        <v>87</v>
      </c>
      <c r="E25" s="71">
        <v>95</v>
      </c>
    </row>
    <row r="26" spans="1:5">
      <c r="A26" s="58" t="s">
        <v>216</v>
      </c>
      <c r="B26" s="34" t="s">
        <v>215</v>
      </c>
      <c r="C26" s="34" t="s">
        <v>37</v>
      </c>
      <c r="D26" s="71">
        <v>129</v>
      </c>
      <c r="E26" s="71">
        <v>96</v>
      </c>
    </row>
    <row r="27" spans="1:5">
      <c r="A27" s="58" t="s">
        <v>214</v>
      </c>
      <c r="B27" s="34" t="s">
        <v>57</v>
      </c>
      <c r="C27" s="34" t="s">
        <v>37</v>
      </c>
      <c r="D27" s="71">
        <v>101</v>
      </c>
      <c r="E27" s="71">
        <v>98</v>
      </c>
    </row>
    <row r="28" spans="1:5">
      <c r="A28" s="58" t="s">
        <v>213</v>
      </c>
      <c r="B28" s="34" t="s">
        <v>212</v>
      </c>
      <c r="C28" s="34" t="s">
        <v>37</v>
      </c>
      <c r="D28" s="71">
        <v>120</v>
      </c>
      <c r="E28" s="71">
        <v>94</v>
      </c>
    </row>
    <row r="29" spans="1:5">
      <c r="A29" s="58" t="s">
        <v>211</v>
      </c>
      <c r="B29" s="34" t="s">
        <v>58</v>
      </c>
      <c r="C29" s="34" t="s">
        <v>37</v>
      </c>
      <c r="D29" s="71">
        <v>105</v>
      </c>
      <c r="E29" s="71">
        <v>94</v>
      </c>
    </row>
    <row r="30" spans="1:5">
      <c r="A30" s="58" t="s">
        <v>210</v>
      </c>
      <c r="B30" s="34" t="s">
        <v>59</v>
      </c>
      <c r="C30" s="34" t="s">
        <v>37</v>
      </c>
      <c r="D30" s="71">
        <v>70</v>
      </c>
      <c r="E30" s="71">
        <v>100</v>
      </c>
    </row>
    <row r="31" spans="1:5">
      <c r="A31" s="58" t="s">
        <v>209</v>
      </c>
      <c r="B31" s="34" t="s">
        <v>208</v>
      </c>
      <c r="C31" s="34" t="s">
        <v>249</v>
      </c>
      <c r="D31" s="71">
        <v>51</v>
      </c>
      <c r="E31" s="71">
        <v>100</v>
      </c>
    </row>
    <row r="32" spans="1:5">
      <c r="A32" s="58" t="s">
        <v>207</v>
      </c>
      <c r="B32" s="34" t="s">
        <v>18</v>
      </c>
      <c r="C32" s="34" t="s">
        <v>72</v>
      </c>
      <c r="D32" s="71">
        <v>36</v>
      </c>
      <c r="E32" s="71">
        <v>89</v>
      </c>
    </row>
    <row r="33" spans="1:5">
      <c r="A33" s="58" t="s">
        <v>206</v>
      </c>
      <c r="B33" s="34" t="s">
        <v>205</v>
      </c>
      <c r="C33" s="34" t="s">
        <v>72</v>
      </c>
      <c r="D33" s="71">
        <v>84</v>
      </c>
      <c r="E33" s="71">
        <v>92</v>
      </c>
    </row>
    <row r="34" spans="1:5">
      <c r="A34" s="58" t="s">
        <v>204</v>
      </c>
      <c r="B34" s="34" t="s">
        <v>32</v>
      </c>
      <c r="C34" s="34" t="s">
        <v>72</v>
      </c>
      <c r="D34" s="71">
        <v>80</v>
      </c>
      <c r="E34" s="71">
        <v>98</v>
      </c>
    </row>
    <row r="35" spans="1:5">
      <c r="A35" s="58" t="s">
        <v>203</v>
      </c>
      <c r="B35" s="34" t="s">
        <v>62</v>
      </c>
      <c r="C35" s="34" t="s">
        <v>72</v>
      </c>
      <c r="D35" s="71">
        <v>116</v>
      </c>
      <c r="E35" s="71">
        <v>97</v>
      </c>
    </row>
    <row r="36" spans="1:5">
      <c r="A36" s="58" t="s">
        <v>202</v>
      </c>
      <c r="B36" s="34" t="s">
        <v>201</v>
      </c>
      <c r="C36" s="34" t="s">
        <v>19</v>
      </c>
      <c r="D36" s="71">
        <v>99</v>
      </c>
      <c r="E36" s="71">
        <v>97</v>
      </c>
    </row>
    <row r="37" spans="1:5">
      <c r="A37" s="58" t="s">
        <v>200</v>
      </c>
      <c r="B37" s="34" t="s">
        <v>0</v>
      </c>
      <c r="C37" s="34" t="s">
        <v>171</v>
      </c>
      <c r="D37" s="71">
        <v>122</v>
      </c>
      <c r="E37" s="71">
        <v>98</v>
      </c>
    </row>
    <row r="38" spans="1:5">
      <c r="A38" s="58" t="s">
        <v>199</v>
      </c>
      <c r="B38" s="34" t="s">
        <v>1</v>
      </c>
      <c r="C38" s="34" t="s">
        <v>171</v>
      </c>
      <c r="D38" s="71">
        <v>13</v>
      </c>
      <c r="E38" s="71">
        <v>100</v>
      </c>
    </row>
    <row r="39" spans="1:5">
      <c r="A39" s="58" t="s">
        <v>198</v>
      </c>
      <c r="B39" s="34" t="s">
        <v>48</v>
      </c>
      <c r="C39" s="34" t="s">
        <v>171</v>
      </c>
      <c r="D39" s="71">
        <v>276</v>
      </c>
      <c r="E39" s="71">
        <v>99</v>
      </c>
    </row>
    <row r="40" spans="1:5">
      <c r="A40" s="58" t="s">
        <v>197</v>
      </c>
      <c r="B40" s="34" t="s">
        <v>10</v>
      </c>
      <c r="C40" s="34" t="s">
        <v>171</v>
      </c>
      <c r="D40" s="72" t="s">
        <v>248</v>
      </c>
      <c r="E40" s="72" t="s">
        <v>248</v>
      </c>
    </row>
    <row r="41" spans="1:5">
      <c r="A41" s="58" t="s">
        <v>196</v>
      </c>
      <c r="B41" s="34" t="s">
        <v>11</v>
      </c>
      <c r="C41" s="34" t="s">
        <v>171</v>
      </c>
      <c r="D41" s="71">
        <v>134</v>
      </c>
      <c r="E41" s="71">
        <v>94</v>
      </c>
    </row>
    <row r="42" spans="1:5">
      <c r="A42" s="58" t="s">
        <v>195</v>
      </c>
      <c r="B42" s="34" t="s">
        <v>15</v>
      </c>
      <c r="C42" s="34" t="s">
        <v>171</v>
      </c>
      <c r="D42" s="71">
        <v>166</v>
      </c>
      <c r="E42" s="71">
        <v>98</v>
      </c>
    </row>
    <row r="43" spans="1:5">
      <c r="A43" s="58" t="s">
        <v>194</v>
      </c>
      <c r="B43" s="34" t="s">
        <v>20</v>
      </c>
      <c r="C43" s="34" t="s">
        <v>171</v>
      </c>
      <c r="D43" s="71">
        <v>107</v>
      </c>
      <c r="E43" s="71">
        <v>95</v>
      </c>
    </row>
    <row r="44" spans="1:5">
      <c r="A44" s="58" t="s">
        <v>193</v>
      </c>
      <c r="B44" s="34" t="s">
        <v>21</v>
      </c>
      <c r="C44" s="34" t="s">
        <v>171</v>
      </c>
      <c r="D44" s="72" t="s">
        <v>247</v>
      </c>
      <c r="E44" s="72" t="s">
        <v>247</v>
      </c>
    </row>
    <row r="45" spans="1:5">
      <c r="A45" s="58" t="s">
        <v>192</v>
      </c>
      <c r="B45" s="34" t="s">
        <v>22</v>
      </c>
      <c r="C45" s="34" t="s">
        <v>171</v>
      </c>
      <c r="D45" s="71">
        <v>94</v>
      </c>
      <c r="E45" s="71">
        <v>90</v>
      </c>
    </row>
    <row r="46" spans="1:5">
      <c r="A46" s="58" t="s">
        <v>191</v>
      </c>
      <c r="B46" s="34" t="s">
        <v>25</v>
      </c>
      <c r="C46" s="34" t="s">
        <v>171</v>
      </c>
      <c r="D46" s="71">
        <v>91</v>
      </c>
      <c r="E46" s="71">
        <v>96</v>
      </c>
    </row>
    <row r="47" spans="1:5">
      <c r="A47" s="58" t="s">
        <v>190</v>
      </c>
      <c r="B47" s="34" t="s">
        <v>26</v>
      </c>
      <c r="C47" s="34" t="s">
        <v>171</v>
      </c>
      <c r="D47" s="71">
        <v>101</v>
      </c>
      <c r="E47" s="71">
        <v>92</v>
      </c>
    </row>
    <row r="48" spans="1:5">
      <c r="A48" s="58" t="s">
        <v>189</v>
      </c>
      <c r="B48" s="34" t="s">
        <v>27</v>
      </c>
      <c r="C48" s="34" t="s">
        <v>171</v>
      </c>
      <c r="D48" s="71">
        <v>92</v>
      </c>
      <c r="E48" s="71">
        <v>95</v>
      </c>
    </row>
    <row r="49" spans="1:5">
      <c r="A49" s="58" t="s">
        <v>188</v>
      </c>
      <c r="B49" s="34" t="s">
        <v>65</v>
      </c>
      <c r="C49" s="34" t="s">
        <v>171</v>
      </c>
      <c r="D49" s="71">
        <v>104</v>
      </c>
      <c r="E49" s="71">
        <v>94</v>
      </c>
    </row>
    <row r="50" spans="1:5">
      <c r="A50" s="58" t="s">
        <v>187</v>
      </c>
      <c r="B50" s="34" t="s">
        <v>28</v>
      </c>
      <c r="C50" s="34" t="s">
        <v>171</v>
      </c>
      <c r="D50" s="71">
        <v>156</v>
      </c>
      <c r="E50" s="71">
        <v>100</v>
      </c>
    </row>
    <row r="51" spans="1:5">
      <c r="A51" s="58" t="s">
        <v>186</v>
      </c>
      <c r="B51" s="34" t="s">
        <v>29</v>
      </c>
      <c r="C51" s="34" t="s">
        <v>171</v>
      </c>
      <c r="D51" s="71">
        <v>47</v>
      </c>
      <c r="E51" s="71">
        <v>96</v>
      </c>
    </row>
    <row r="52" spans="1:5">
      <c r="A52" s="58" t="s">
        <v>185</v>
      </c>
      <c r="B52" s="34" t="s">
        <v>30</v>
      </c>
      <c r="C52" s="34" t="s">
        <v>171</v>
      </c>
      <c r="D52" s="71">
        <v>172</v>
      </c>
      <c r="E52" s="71">
        <v>95</v>
      </c>
    </row>
    <row r="53" spans="1:5">
      <c r="A53" s="58" t="s">
        <v>184</v>
      </c>
      <c r="B53" s="34" t="s">
        <v>31</v>
      </c>
      <c r="C53" s="34" t="s">
        <v>171</v>
      </c>
      <c r="D53" s="71">
        <v>151</v>
      </c>
      <c r="E53" s="71">
        <v>91</v>
      </c>
    </row>
    <row r="54" spans="1:5">
      <c r="A54" s="58" t="s">
        <v>183</v>
      </c>
      <c r="B54" s="34" t="s">
        <v>34</v>
      </c>
      <c r="C54" s="34" t="s">
        <v>171</v>
      </c>
      <c r="D54" s="71">
        <v>0</v>
      </c>
      <c r="E54" s="72" t="s">
        <v>248</v>
      </c>
    </row>
    <row r="55" spans="1:5">
      <c r="A55" s="58" t="s">
        <v>182</v>
      </c>
      <c r="B55" s="34" t="s">
        <v>36</v>
      </c>
      <c r="C55" s="34" t="s">
        <v>171</v>
      </c>
      <c r="D55" s="71">
        <v>156</v>
      </c>
      <c r="E55" s="71">
        <v>97</v>
      </c>
    </row>
    <row r="56" spans="1:5">
      <c r="A56" s="58" t="s">
        <v>181</v>
      </c>
      <c r="B56" s="34" t="s">
        <v>40</v>
      </c>
      <c r="C56" s="34" t="s">
        <v>171</v>
      </c>
      <c r="D56" s="71">
        <v>150</v>
      </c>
      <c r="E56" s="71">
        <v>95</v>
      </c>
    </row>
    <row r="57" spans="1:5">
      <c r="A57" s="58" t="s">
        <v>180</v>
      </c>
      <c r="B57" s="34" t="s">
        <v>45</v>
      </c>
      <c r="C57" s="34" t="s">
        <v>171</v>
      </c>
      <c r="D57" s="71">
        <v>90</v>
      </c>
      <c r="E57" s="71">
        <v>99</v>
      </c>
    </row>
    <row r="58" spans="1:5">
      <c r="A58" s="58" t="s">
        <v>179</v>
      </c>
      <c r="B58" s="34" t="s">
        <v>46</v>
      </c>
      <c r="C58" s="34" t="s">
        <v>171</v>
      </c>
      <c r="D58" s="71">
        <v>69</v>
      </c>
      <c r="E58" s="71">
        <v>100</v>
      </c>
    </row>
    <row r="59" spans="1:5">
      <c r="A59" s="58" t="s">
        <v>178</v>
      </c>
      <c r="B59" s="34" t="s">
        <v>50</v>
      </c>
      <c r="C59" s="34" t="s">
        <v>171</v>
      </c>
      <c r="D59" s="71">
        <v>121</v>
      </c>
      <c r="E59" s="71">
        <v>96</v>
      </c>
    </row>
    <row r="60" spans="1:5">
      <c r="A60" s="58" t="s">
        <v>177</v>
      </c>
      <c r="B60" s="34" t="s">
        <v>51</v>
      </c>
      <c r="C60" s="34" t="s">
        <v>171</v>
      </c>
      <c r="D60" s="71">
        <v>152</v>
      </c>
      <c r="E60" s="71">
        <v>100</v>
      </c>
    </row>
    <row r="61" spans="1:5">
      <c r="A61" s="58" t="s">
        <v>176</v>
      </c>
      <c r="B61" s="34" t="s">
        <v>52</v>
      </c>
      <c r="C61" s="34" t="s">
        <v>171</v>
      </c>
      <c r="D61" s="71">
        <v>320</v>
      </c>
      <c r="E61" s="71">
        <v>98</v>
      </c>
    </row>
    <row r="62" spans="1:5">
      <c r="A62" s="58" t="s">
        <v>175</v>
      </c>
      <c r="B62" s="34" t="s">
        <v>53</v>
      </c>
      <c r="C62" s="34" t="s">
        <v>171</v>
      </c>
      <c r="D62" s="71">
        <v>731</v>
      </c>
      <c r="E62" s="71">
        <v>95</v>
      </c>
    </row>
    <row r="63" spans="1:5">
      <c r="A63" s="58" t="s">
        <v>174</v>
      </c>
      <c r="B63" s="34" t="s">
        <v>60</v>
      </c>
      <c r="C63" s="34" t="s">
        <v>171</v>
      </c>
      <c r="D63" s="71">
        <v>140</v>
      </c>
      <c r="E63" s="71">
        <v>97</v>
      </c>
    </row>
    <row r="64" spans="1:5">
      <c r="A64" s="58" t="s">
        <v>173</v>
      </c>
      <c r="B64" s="34" t="s">
        <v>61</v>
      </c>
      <c r="C64" s="34" t="s">
        <v>171</v>
      </c>
      <c r="D64" s="71">
        <v>87</v>
      </c>
      <c r="E64" s="71">
        <v>95</v>
      </c>
    </row>
    <row r="65" spans="1:5">
      <c r="A65" s="58" t="s">
        <v>172</v>
      </c>
      <c r="B65" s="34" t="s">
        <v>63</v>
      </c>
      <c r="C65" s="34" t="s">
        <v>171</v>
      </c>
      <c r="D65" s="71">
        <v>107</v>
      </c>
      <c r="E65" s="71">
        <v>98</v>
      </c>
    </row>
    <row r="66" spans="1:5">
      <c r="A66" s="58" t="s">
        <v>170</v>
      </c>
      <c r="B66" s="34" t="s">
        <v>38</v>
      </c>
      <c r="C66" s="34" t="s">
        <v>39</v>
      </c>
      <c r="D66" s="71">
        <v>183</v>
      </c>
      <c r="E66" s="71">
        <v>97</v>
      </c>
    </row>
    <row r="67" spans="1:5">
      <c r="A67" s="58" t="s">
        <v>169</v>
      </c>
      <c r="B67" s="34" t="s">
        <v>49</v>
      </c>
      <c r="C67" s="34" t="s">
        <v>39</v>
      </c>
      <c r="D67" s="71">
        <v>258</v>
      </c>
      <c r="E67" s="71">
        <v>98</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E67"/>
  <sheetViews>
    <sheetView workbookViewId="0">
      <selection sqref="A1:XFD1"/>
    </sheetView>
  </sheetViews>
  <sheetFormatPr defaultRowHeight="15"/>
  <cols>
    <col min="1" max="2" width="34.140625" style="34" customWidth="1"/>
    <col min="3" max="3" width="30.28515625" style="34" customWidth="1"/>
    <col min="4" max="16384" width="9.140625" style="34"/>
  </cols>
  <sheetData>
    <row r="1" spans="1:5" s="1" customFormat="1" ht="25.5" customHeight="1">
      <c r="A1" s="22" t="s">
        <v>74</v>
      </c>
      <c r="B1" s="21" t="s">
        <v>458</v>
      </c>
    </row>
    <row r="2" spans="1:5">
      <c r="A2" s="60" t="s">
        <v>246</v>
      </c>
      <c r="B2" s="60" t="s">
        <v>444</v>
      </c>
      <c r="C2" s="60" t="s">
        <v>245</v>
      </c>
      <c r="D2" s="60" t="s">
        <v>244</v>
      </c>
      <c r="E2" s="60" t="s">
        <v>243</v>
      </c>
    </row>
    <row r="3" spans="1:5">
      <c r="A3" s="58" t="s">
        <v>242</v>
      </c>
      <c r="B3" s="34" t="s">
        <v>2</v>
      </c>
      <c r="C3" s="34" t="s">
        <v>3</v>
      </c>
      <c r="D3" s="73">
        <v>122</v>
      </c>
      <c r="E3" s="73">
        <v>98</v>
      </c>
    </row>
    <row r="4" spans="1:5">
      <c r="A4" s="58" t="s">
        <v>241</v>
      </c>
      <c r="B4" s="34" t="s">
        <v>4</v>
      </c>
      <c r="C4" s="34" t="s">
        <v>3</v>
      </c>
      <c r="D4" s="73">
        <v>42</v>
      </c>
      <c r="E4" s="73">
        <v>95</v>
      </c>
    </row>
    <row r="5" spans="1:5">
      <c r="A5" s="58" t="s">
        <v>240</v>
      </c>
      <c r="B5" s="34" t="s">
        <v>5</v>
      </c>
      <c r="C5" s="34" t="s">
        <v>3</v>
      </c>
      <c r="D5" s="73">
        <v>507</v>
      </c>
      <c r="E5" s="73">
        <v>98</v>
      </c>
    </row>
    <row r="6" spans="1:5">
      <c r="A6" s="58" t="s">
        <v>239</v>
      </c>
      <c r="B6" s="34" t="s">
        <v>6</v>
      </c>
      <c r="C6" s="34" t="s">
        <v>237</v>
      </c>
      <c r="D6" s="73">
        <v>437</v>
      </c>
      <c r="E6" s="73">
        <v>100</v>
      </c>
    </row>
    <row r="7" spans="1:5">
      <c r="A7" s="58" t="s">
        <v>238</v>
      </c>
      <c r="B7" s="34" t="s">
        <v>23</v>
      </c>
      <c r="C7" s="34" t="s">
        <v>237</v>
      </c>
      <c r="D7" s="73">
        <v>52</v>
      </c>
      <c r="E7" s="73">
        <v>100</v>
      </c>
    </row>
    <row r="8" spans="1:5">
      <c r="A8" s="58" t="s">
        <v>236</v>
      </c>
      <c r="B8" s="34" t="s">
        <v>16</v>
      </c>
      <c r="C8" s="34" t="s">
        <v>17</v>
      </c>
      <c r="D8" s="73">
        <v>892</v>
      </c>
      <c r="E8" s="73">
        <v>99</v>
      </c>
    </row>
    <row r="9" spans="1:5">
      <c r="A9" s="58" t="s">
        <v>235</v>
      </c>
      <c r="B9" s="34" t="s">
        <v>24</v>
      </c>
      <c r="C9" s="34" t="s">
        <v>17</v>
      </c>
      <c r="D9" s="73">
        <v>513</v>
      </c>
      <c r="E9" s="73">
        <v>100</v>
      </c>
    </row>
    <row r="10" spans="1:5">
      <c r="A10" s="58" t="s">
        <v>234</v>
      </c>
      <c r="B10" s="34" t="s">
        <v>7</v>
      </c>
      <c r="C10" s="34" t="s">
        <v>8</v>
      </c>
      <c r="D10" s="73">
        <v>86</v>
      </c>
      <c r="E10" s="73">
        <v>99</v>
      </c>
    </row>
    <row r="11" spans="1:5">
      <c r="A11" s="58" t="s">
        <v>233</v>
      </c>
      <c r="B11" s="34" t="s">
        <v>232</v>
      </c>
      <c r="C11" s="34" t="s">
        <v>8</v>
      </c>
      <c r="D11" s="73">
        <v>170</v>
      </c>
      <c r="E11" s="73">
        <v>96</v>
      </c>
    </row>
    <row r="12" spans="1:5">
      <c r="A12" s="58" t="s">
        <v>231</v>
      </c>
      <c r="B12" s="34" t="s">
        <v>9</v>
      </c>
      <c r="C12" s="34" t="s">
        <v>8</v>
      </c>
      <c r="D12" s="73">
        <v>756</v>
      </c>
      <c r="E12" s="73">
        <v>99</v>
      </c>
    </row>
    <row r="13" spans="1:5">
      <c r="A13" s="58" t="s">
        <v>230</v>
      </c>
      <c r="B13" s="34" t="s">
        <v>41</v>
      </c>
      <c r="C13" s="34" t="s">
        <v>8</v>
      </c>
      <c r="D13" s="73">
        <v>598</v>
      </c>
      <c r="E13" s="73">
        <v>99</v>
      </c>
    </row>
    <row r="14" spans="1:5">
      <c r="A14" s="58" t="s">
        <v>229</v>
      </c>
      <c r="B14" s="34" t="s">
        <v>43</v>
      </c>
      <c r="C14" s="34" t="s">
        <v>8</v>
      </c>
      <c r="D14" s="73">
        <v>1167</v>
      </c>
      <c r="E14" s="73">
        <v>99</v>
      </c>
    </row>
    <row r="15" spans="1:5">
      <c r="A15" s="58" t="s">
        <v>228</v>
      </c>
      <c r="B15" s="34" t="s">
        <v>12</v>
      </c>
      <c r="C15" s="34" t="s">
        <v>13</v>
      </c>
      <c r="D15" s="73">
        <v>147</v>
      </c>
      <c r="E15" s="73">
        <v>100</v>
      </c>
    </row>
    <row r="16" spans="1:5">
      <c r="A16" s="58" t="s">
        <v>227</v>
      </c>
      <c r="B16" s="34" t="s">
        <v>14</v>
      </c>
      <c r="C16" s="34" t="s">
        <v>13</v>
      </c>
      <c r="D16" s="73">
        <v>420</v>
      </c>
      <c r="E16" s="73">
        <v>99</v>
      </c>
    </row>
    <row r="17" spans="1:5">
      <c r="A17" s="58" t="s">
        <v>226</v>
      </c>
      <c r="B17" s="34" t="s">
        <v>33</v>
      </c>
      <c r="C17" s="34" t="s">
        <v>13</v>
      </c>
      <c r="D17" s="74" t="s">
        <v>248</v>
      </c>
      <c r="E17" s="74" t="s">
        <v>248</v>
      </c>
    </row>
    <row r="18" spans="1:5">
      <c r="A18" s="58" t="s">
        <v>225</v>
      </c>
      <c r="B18" s="34" t="s">
        <v>35</v>
      </c>
      <c r="C18" s="34" t="s">
        <v>13</v>
      </c>
      <c r="D18" s="73">
        <v>499</v>
      </c>
      <c r="E18" s="73">
        <v>99</v>
      </c>
    </row>
    <row r="19" spans="1:5">
      <c r="A19" s="58" t="s">
        <v>224</v>
      </c>
      <c r="B19" s="34" t="s">
        <v>42</v>
      </c>
      <c r="C19" s="34" t="s">
        <v>13</v>
      </c>
      <c r="D19" s="74" t="s">
        <v>247</v>
      </c>
      <c r="E19" s="74" t="s">
        <v>247</v>
      </c>
    </row>
    <row r="20" spans="1:5">
      <c r="A20" s="58" t="s">
        <v>223</v>
      </c>
      <c r="B20" s="34" t="s">
        <v>44</v>
      </c>
      <c r="C20" s="34" t="s">
        <v>13</v>
      </c>
      <c r="D20" s="73">
        <v>244</v>
      </c>
      <c r="E20" s="73">
        <v>99</v>
      </c>
    </row>
    <row r="21" spans="1:5">
      <c r="A21" s="58" t="s">
        <v>222</v>
      </c>
      <c r="B21" s="34" t="s">
        <v>47</v>
      </c>
      <c r="C21" s="34" t="s">
        <v>13</v>
      </c>
      <c r="D21" s="73">
        <v>358</v>
      </c>
      <c r="E21" s="73">
        <v>99</v>
      </c>
    </row>
    <row r="22" spans="1:5">
      <c r="A22" s="58" t="s">
        <v>221</v>
      </c>
      <c r="B22" s="34" t="s">
        <v>54</v>
      </c>
      <c r="C22" s="34" t="s">
        <v>37</v>
      </c>
      <c r="D22" s="73">
        <v>80</v>
      </c>
      <c r="E22" s="73">
        <v>98</v>
      </c>
    </row>
    <row r="23" spans="1:5">
      <c r="A23" s="58" t="s">
        <v>220</v>
      </c>
      <c r="B23" s="34" t="s">
        <v>55</v>
      </c>
      <c r="C23" s="34" t="s">
        <v>37</v>
      </c>
      <c r="D23" s="73">
        <v>555</v>
      </c>
      <c r="E23" s="73">
        <v>98</v>
      </c>
    </row>
    <row r="24" spans="1:5">
      <c r="A24" s="58" t="s">
        <v>219</v>
      </c>
      <c r="B24" s="34" t="s">
        <v>56</v>
      </c>
      <c r="C24" s="34" t="s">
        <v>37</v>
      </c>
      <c r="D24" s="73">
        <v>526</v>
      </c>
      <c r="E24" s="73">
        <v>99</v>
      </c>
    </row>
    <row r="25" spans="1:5">
      <c r="A25" s="58" t="s">
        <v>218</v>
      </c>
      <c r="B25" s="34" t="s">
        <v>217</v>
      </c>
      <c r="C25" s="34" t="s">
        <v>37</v>
      </c>
      <c r="D25" s="73">
        <v>92</v>
      </c>
      <c r="E25" s="73">
        <v>99</v>
      </c>
    </row>
    <row r="26" spans="1:5">
      <c r="A26" s="58" t="s">
        <v>216</v>
      </c>
      <c r="B26" s="34" t="s">
        <v>215</v>
      </c>
      <c r="C26" s="34" t="s">
        <v>37</v>
      </c>
      <c r="D26" s="73">
        <v>257</v>
      </c>
      <c r="E26" s="73">
        <v>100</v>
      </c>
    </row>
    <row r="27" spans="1:5">
      <c r="A27" s="58" t="s">
        <v>214</v>
      </c>
      <c r="B27" s="34" t="s">
        <v>57</v>
      </c>
      <c r="C27" s="34" t="s">
        <v>37</v>
      </c>
      <c r="D27" s="73">
        <v>265</v>
      </c>
      <c r="E27" s="73">
        <v>96</v>
      </c>
    </row>
    <row r="28" spans="1:5">
      <c r="A28" s="58" t="s">
        <v>213</v>
      </c>
      <c r="B28" s="34" t="s">
        <v>212</v>
      </c>
      <c r="C28" s="34" t="s">
        <v>37</v>
      </c>
      <c r="D28" s="73">
        <v>286</v>
      </c>
      <c r="E28" s="73">
        <v>99</v>
      </c>
    </row>
    <row r="29" spans="1:5">
      <c r="A29" s="58" t="s">
        <v>211</v>
      </c>
      <c r="B29" s="34" t="s">
        <v>58</v>
      </c>
      <c r="C29" s="34" t="s">
        <v>37</v>
      </c>
      <c r="D29" s="73">
        <v>292</v>
      </c>
      <c r="E29" s="73">
        <v>100</v>
      </c>
    </row>
    <row r="30" spans="1:5">
      <c r="A30" s="58" t="s">
        <v>210</v>
      </c>
      <c r="B30" s="34" t="s">
        <v>59</v>
      </c>
      <c r="C30" s="34" t="s">
        <v>37</v>
      </c>
      <c r="D30" s="73">
        <v>576</v>
      </c>
      <c r="E30" s="73">
        <v>99</v>
      </c>
    </row>
    <row r="31" spans="1:5">
      <c r="A31" s="58" t="s">
        <v>209</v>
      </c>
      <c r="B31" s="34" t="s">
        <v>208</v>
      </c>
      <c r="C31" s="34" t="s">
        <v>249</v>
      </c>
      <c r="D31" s="73">
        <v>63</v>
      </c>
      <c r="E31" s="73">
        <v>94</v>
      </c>
    </row>
    <row r="32" spans="1:5">
      <c r="A32" s="58" t="s">
        <v>207</v>
      </c>
      <c r="B32" s="34" t="s">
        <v>18</v>
      </c>
      <c r="C32" s="34" t="s">
        <v>72</v>
      </c>
      <c r="D32" s="74" t="s">
        <v>248</v>
      </c>
      <c r="E32" s="74" t="s">
        <v>248</v>
      </c>
    </row>
    <row r="33" spans="1:5">
      <c r="A33" s="58" t="s">
        <v>206</v>
      </c>
      <c r="B33" s="34" t="s">
        <v>205</v>
      </c>
      <c r="C33" s="34" t="s">
        <v>72</v>
      </c>
      <c r="D33" s="73">
        <v>228</v>
      </c>
      <c r="E33" s="73">
        <v>94</v>
      </c>
    </row>
    <row r="34" spans="1:5">
      <c r="A34" s="58" t="s">
        <v>204</v>
      </c>
      <c r="B34" s="34" t="s">
        <v>32</v>
      </c>
      <c r="C34" s="34" t="s">
        <v>72</v>
      </c>
      <c r="D34" s="73">
        <v>129</v>
      </c>
      <c r="E34" s="73">
        <v>99</v>
      </c>
    </row>
    <row r="35" spans="1:5">
      <c r="A35" s="58" t="s">
        <v>203</v>
      </c>
      <c r="B35" s="34" t="s">
        <v>62</v>
      </c>
      <c r="C35" s="34" t="s">
        <v>72</v>
      </c>
      <c r="D35" s="73">
        <v>422</v>
      </c>
      <c r="E35" s="73">
        <v>99</v>
      </c>
    </row>
    <row r="36" spans="1:5">
      <c r="A36" s="58" t="s">
        <v>202</v>
      </c>
      <c r="B36" s="34" t="s">
        <v>201</v>
      </c>
      <c r="C36" s="34" t="s">
        <v>19</v>
      </c>
      <c r="D36" s="73">
        <v>36</v>
      </c>
      <c r="E36" s="73">
        <v>100</v>
      </c>
    </row>
    <row r="37" spans="1:5">
      <c r="A37" s="58" t="s">
        <v>200</v>
      </c>
      <c r="B37" s="34" t="s">
        <v>0</v>
      </c>
      <c r="C37" s="34" t="s">
        <v>171</v>
      </c>
      <c r="D37" s="73">
        <v>201</v>
      </c>
      <c r="E37" s="73">
        <v>100</v>
      </c>
    </row>
    <row r="38" spans="1:5">
      <c r="A38" s="58" t="s">
        <v>199</v>
      </c>
      <c r="B38" s="34" t="s">
        <v>1</v>
      </c>
      <c r="C38" s="34" t="s">
        <v>171</v>
      </c>
      <c r="D38" s="73">
        <v>11</v>
      </c>
      <c r="E38" s="73">
        <v>82</v>
      </c>
    </row>
    <row r="39" spans="1:5">
      <c r="A39" s="58" t="s">
        <v>198</v>
      </c>
      <c r="B39" s="34" t="s">
        <v>48</v>
      </c>
      <c r="C39" s="34" t="s">
        <v>171</v>
      </c>
      <c r="D39" s="73">
        <v>765</v>
      </c>
      <c r="E39" s="73">
        <v>99</v>
      </c>
    </row>
    <row r="40" spans="1:5">
      <c r="A40" s="58" t="s">
        <v>197</v>
      </c>
      <c r="B40" s="34" t="s">
        <v>10</v>
      </c>
      <c r="C40" s="34" t="s">
        <v>171</v>
      </c>
      <c r="D40" s="74" t="s">
        <v>248</v>
      </c>
      <c r="E40" s="74" t="s">
        <v>248</v>
      </c>
    </row>
    <row r="41" spans="1:5">
      <c r="A41" s="58" t="s">
        <v>196</v>
      </c>
      <c r="B41" s="34" t="s">
        <v>11</v>
      </c>
      <c r="C41" s="34" t="s">
        <v>171</v>
      </c>
      <c r="D41" s="73">
        <v>525</v>
      </c>
      <c r="E41" s="73">
        <v>98</v>
      </c>
    </row>
    <row r="42" spans="1:5">
      <c r="A42" s="58" t="s">
        <v>195</v>
      </c>
      <c r="B42" s="34" t="s">
        <v>15</v>
      </c>
      <c r="C42" s="34" t="s">
        <v>171</v>
      </c>
      <c r="D42" s="73">
        <v>122</v>
      </c>
      <c r="E42" s="73">
        <v>93</v>
      </c>
    </row>
    <row r="43" spans="1:5">
      <c r="A43" s="58" t="s">
        <v>194</v>
      </c>
      <c r="B43" s="34" t="s">
        <v>20</v>
      </c>
      <c r="C43" s="34" t="s">
        <v>171</v>
      </c>
      <c r="D43" s="73">
        <v>357</v>
      </c>
      <c r="E43" s="73">
        <v>99</v>
      </c>
    </row>
    <row r="44" spans="1:5">
      <c r="A44" s="58" t="s">
        <v>193</v>
      </c>
      <c r="B44" s="34" t="s">
        <v>21</v>
      </c>
      <c r="C44" s="34" t="s">
        <v>171</v>
      </c>
      <c r="D44" s="74" t="s">
        <v>248</v>
      </c>
      <c r="E44" s="74" t="s">
        <v>248</v>
      </c>
    </row>
    <row r="45" spans="1:5">
      <c r="A45" s="58" t="s">
        <v>192</v>
      </c>
      <c r="B45" s="34" t="s">
        <v>22</v>
      </c>
      <c r="C45" s="34" t="s">
        <v>171</v>
      </c>
      <c r="D45" s="73">
        <v>354</v>
      </c>
      <c r="E45" s="73">
        <v>97</v>
      </c>
    </row>
    <row r="46" spans="1:5">
      <c r="A46" s="58" t="s">
        <v>191</v>
      </c>
      <c r="B46" s="34" t="s">
        <v>25</v>
      </c>
      <c r="C46" s="34" t="s">
        <v>171</v>
      </c>
      <c r="D46" s="73">
        <v>235</v>
      </c>
      <c r="E46" s="73">
        <v>100</v>
      </c>
    </row>
    <row r="47" spans="1:5">
      <c r="A47" s="58" t="s">
        <v>190</v>
      </c>
      <c r="B47" s="34" t="s">
        <v>26</v>
      </c>
      <c r="C47" s="34" t="s">
        <v>171</v>
      </c>
      <c r="D47" s="73">
        <v>105</v>
      </c>
      <c r="E47" s="73">
        <v>95</v>
      </c>
    </row>
    <row r="48" spans="1:5">
      <c r="A48" s="58" t="s">
        <v>189</v>
      </c>
      <c r="B48" s="34" t="s">
        <v>27</v>
      </c>
      <c r="C48" s="34" t="s">
        <v>171</v>
      </c>
      <c r="D48" s="73">
        <v>191</v>
      </c>
      <c r="E48" s="73">
        <v>99</v>
      </c>
    </row>
    <row r="49" spans="1:5">
      <c r="A49" s="58" t="s">
        <v>188</v>
      </c>
      <c r="B49" s="34" t="s">
        <v>65</v>
      </c>
      <c r="C49" s="34" t="s">
        <v>171</v>
      </c>
      <c r="D49" s="73">
        <v>135</v>
      </c>
      <c r="E49" s="73">
        <v>99</v>
      </c>
    </row>
    <row r="50" spans="1:5">
      <c r="A50" s="58" t="s">
        <v>187</v>
      </c>
      <c r="B50" s="34" t="s">
        <v>28</v>
      </c>
      <c r="C50" s="34" t="s">
        <v>171</v>
      </c>
      <c r="D50" s="73">
        <v>484</v>
      </c>
      <c r="E50" s="73">
        <v>98</v>
      </c>
    </row>
    <row r="51" spans="1:5">
      <c r="A51" s="58" t="s">
        <v>186</v>
      </c>
      <c r="B51" s="34" t="s">
        <v>29</v>
      </c>
      <c r="C51" s="34" t="s">
        <v>171</v>
      </c>
      <c r="D51" s="73">
        <v>418</v>
      </c>
      <c r="E51" s="73">
        <v>100</v>
      </c>
    </row>
    <row r="52" spans="1:5">
      <c r="A52" s="58" t="s">
        <v>185</v>
      </c>
      <c r="B52" s="34" t="s">
        <v>30</v>
      </c>
      <c r="C52" s="34" t="s">
        <v>171</v>
      </c>
      <c r="D52" s="73">
        <v>103</v>
      </c>
      <c r="E52" s="73">
        <v>98</v>
      </c>
    </row>
    <row r="53" spans="1:5">
      <c r="A53" s="58" t="s">
        <v>184</v>
      </c>
      <c r="B53" s="34" t="s">
        <v>31</v>
      </c>
      <c r="C53" s="34" t="s">
        <v>171</v>
      </c>
      <c r="D53" s="73">
        <v>506</v>
      </c>
      <c r="E53" s="73">
        <v>99</v>
      </c>
    </row>
    <row r="54" spans="1:5">
      <c r="A54" s="58" t="s">
        <v>183</v>
      </c>
      <c r="B54" s="34" t="s">
        <v>34</v>
      </c>
      <c r="C54" s="34" t="s">
        <v>171</v>
      </c>
      <c r="D54" s="74" t="s">
        <v>248</v>
      </c>
      <c r="E54" s="74" t="s">
        <v>248</v>
      </c>
    </row>
    <row r="55" spans="1:5">
      <c r="A55" s="58" t="s">
        <v>182</v>
      </c>
      <c r="B55" s="34" t="s">
        <v>36</v>
      </c>
      <c r="C55" s="34" t="s">
        <v>171</v>
      </c>
      <c r="D55" s="73">
        <v>482</v>
      </c>
      <c r="E55" s="73">
        <v>98</v>
      </c>
    </row>
    <row r="56" spans="1:5">
      <c r="A56" s="58" t="s">
        <v>181</v>
      </c>
      <c r="B56" s="34" t="s">
        <v>40</v>
      </c>
      <c r="C56" s="34" t="s">
        <v>171</v>
      </c>
      <c r="D56" s="73">
        <v>278</v>
      </c>
      <c r="E56" s="73">
        <v>99</v>
      </c>
    </row>
    <row r="57" spans="1:5">
      <c r="A57" s="58" t="s">
        <v>180</v>
      </c>
      <c r="B57" s="34" t="s">
        <v>45</v>
      </c>
      <c r="C57" s="34" t="s">
        <v>171</v>
      </c>
      <c r="D57" s="73">
        <v>69</v>
      </c>
      <c r="E57" s="73">
        <v>96</v>
      </c>
    </row>
    <row r="58" spans="1:5">
      <c r="A58" s="58" t="s">
        <v>179</v>
      </c>
      <c r="B58" s="34" t="s">
        <v>46</v>
      </c>
      <c r="C58" s="34" t="s">
        <v>171</v>
      </c>
      <c r="D58" s="73">
        <v>161</v>
      </c>
      <c r="E58" s="73">
        <v>100</v>
      </c>
    </row>
    <row r="59" spans="1:5">
      <c r="A59" s="58" t="s">
        <v>178</v>
      </c>
      <c r="B59" s="34" t="s">
        <v>50</v>
      </c>
      <c r="C59" s="34" t="s">
        <v>171</v>
      </c>
      <c r="D59" s="73">
        <v>303</v>
      </c>
      <c r="E59" s="73">
        <v>99</v>
      </c>
    </row>
    <row r="60" spans="1:5">
      <c r="A60" s="58" t="s">
        <v>177</v>
      </c>
      <c r="B60" s="34" t="s">
        <v>51</v>
      </c>
      <c r="C60" s="34" t="s">
        <v>171</v>
      </c>
      <c r="D60" s="73">
        <v>327</v>
      </c>
      <c r="E60" s="73">
        <v>100</v>
      </c>
    </row>
    <row r="61" spans="1:5">
      <c r="A61" s="58" t="s">
        <v>176</v>
      </c>
      <c r="B61" s="34" t="s">
        <v>52</v>
      </c>
      <c r="C61" s="34" t="s">
        <v>171</v>
      </c>
      <c r="D61" s="73">
        <v>678</v>
      </c>
      <c r="E61" s="73">
        <v>99</v>
      </c>
    </row>
    <row r="62" spans="1:5">
      <c r="A62" s="58" t="s">
        <v>175</v>
      </c>
      <c r="B62" s="34" t="s">
        <v>53</v>
      </c>
      <c r="C62" s="34" t="s">
        <v>171</v>
      </c>
      <c r="D62" s="73">
        <v>1389</v>
      </c>
      <c r="E62" s="73">
        <v>99</v>
      </c>
    </row>
    <row r="63" spans="1:5">
      <c r="A63" s="58" t="s">
        <v>174</v>
      </c>
      <c r="B63" s="34" t="s">
        <v>60</v>
      </c>
      <c r="C63" s="34" t="s">
        <v>171</v>
      </c>
      <c r="D63" s="73">
        <v>319</v>
      </c>
      <c r="E63" s="73">
        <v>97</v>
      </c>
    </row>
    <row r="64" spans="1:5">
      <c r="A64" s="58" t="s">
        <v>173</v>
      </c>
      <c r="B64" s="34" t="s">
        <v>61</v>
      </c>
      <c r="C64" s="34" t="s">
        <v>171</v>
      </c>
      <c r="D64" s="73">
        <v>831</v>
      </c>
      <c r="E64" s="73">
        <v>99</v>
      </c>
    </row>
    <row r="65" spans="1:5">
      <c r="A65" s="58" t="s">
        <v>172</v>
      </c>
      <c r="B65" s="34" t="s">
        <v>63</v>
      </c>
      <c r="C65" s="34" t="s">
        <v>171</v>
      </c>
      <c r="D65" s="73">
        <v>259</v>
      </c>
      <c r="E65" s="73">
        <v>96</v>
      </c>
    </row>
    <row r="66" spans="1:5">
      <c r="A66" s="58" t="s">
        <v>170</v>
      </c>
      <c r="B66" s="34" t="s">
        <v>38</v>
      </c>
      <c r="C66" s="34" t="s">
        <v>39</v>
      </c>
      <c r="D66" s="73">
        <v>252</v>
      </c>
      <c r="E66" s="73">
        <v>98</v>
      </c>
    </row>
    <row r="67" spans="1:5">
      <c r="A67" s="58" t="s">
        <v>169</v>
      </c>
      <c r="B67" s="34" t="s">
        <v>49</v>
      </c>
      <c r="C67" s="34" t="s">
        <v>39</v>
      </c>
      <c r="D67" s="73">
        <v>970</v>
      </c>
      <c r="E67" s="73">
        <v>98</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E67"/>
  <sheetViews>
    <sheetView workbookViewId="0">
      <selection sqref="A1:XFD1"/>
    </sheetView>
  </sheetViews>
  <sheetFormatPr defaultRowHeight="15"/>
  <cols>
    <col min="1" max="2" width="34.140625" style="34" customWidth="1"/>
    <col min="3" max="3" width="30.28515625" style="34" customWidth="1"/>
    <col min="4" max="16384" width="9.140625" style="34"/>
  </cols>
  <sheetData>
    <row r="1" spans="1:5" s="1" customFormat="1" ht="25.5" customHeight="1">
      <c r="A1" s="22" t="s">
        <v>74</v>
      </c>
      <c r="B1" s="21" t="s">
        <v>459</v>
      </c>
    </row>
    <row r="2" spans="1:5">
      <c r="A2" s="64" t="s">
        <v>246</v>
      </c>
      <c r="B2" s="64" t="s">
        <v>444</v>
      </c>
      <c r="C2" s="64" t="s">
        <v>245</v>
      </c>
      <c r="D2" s="64" t="s">
        <v>244</v>
      </c>
      <c r="E2" s="64" t="s">
        <v>243</v>
      </c>
    </row>
    <row r="3" spans="1:5">
      <c r="A3" s="58" t="s">
        <v>242</v>
      </c>
      <c r="B3" s="34" t="s">
        <v>2</v>
      </c>
      <c r="C3" s="34" t="s">
        <v>3</v>
      </c>
      <c r="D3" s="75">
        <v>122</v>
      </c>
      <c r="E3" s="75">
        <v>98</v>
      </c>
    </row>
    <row r="4" spans="1:5">
      <c r="A4" s="58" t="s">
        <v>241</v>
      </c>
      <c r="B4" s="34" t="s">
        <v>4</v>
      </c>
      <c r="C4" s="34" t="s">
        <v>3</v>
      </c>
      <c r="D4" s="75">
        <v>42</v>
      </c>
      <c r="E4" s="75">
        <v>95</v>
      </c>
    </row>
    <row r="5" spans="1:5">
      <c r="A5" s="58" t="s">
        <v>240</v>
      </c>
      <c r="B5" s="34" t="s">
        <v>5</v>
      </c>
      <c r="C5" s="34" t="s">
        <v>3</v>
      </c>
      <c r="D5" s="75">
        <v>513</v>
      </c>
      <c r="E5" s="75">
        <v>99</v>
      </c>
    </row>
    <row r="6" spans="1:5">
      <c r="A6" s="58" t="s">
        <v>239</v>
      </c>
      <c r="B6" s="34" t="s">
        <v>6</v>
      </c>
      <c r="C6" s="34" t="s">
        <v>237</v>
      </c>
      <c r="D6" s="75">
        <v>439</v>
      </c>
      <c r="E6" s="75">
        <v>100</v>
      </c>
    </row>
    <row r="7" spans="1:5">
      <c r="A7" s="58" t="s">
        <v>238</v>
      </c>
      <c r="B7" s="34" t="s">
        <v>23</v>
      </c>
      <c r="C7" s="34" t="s">
        <v>237</v>
      </c>
      <c r="D7" s="75">
        <v>52</v>
      </c>
      <c r="E7" s="75">
        <v>100</v>
      </c>
    </row>
    <row r="8" spans="1:5">
      <c r="A8" s="58" t="s">
        <v>236</v>
      </c>
      <c r="B8" s="34" t="s">
        <v>16</v>
      </c>
      <c r="C8" s="34" t="s">
        <v>17</v>
      </c>
      <c r="D8" s="75">
        <v>894</v>
      </c>
      <c r="E8" s="75">
        <v>99</v>
      </c>
    </row>
    <row r="9" spans="1:5">
      <c r="A9" s="58" t="s">
        <v>235</v>
      </c>
      <c r="B9" s="34" t="s">
        <v>24</v>
      </c>
      <c r="C9" s="34" t="s">
        <v>17</v>
      </c>
      <c r="D9" s="75">
        <v>510</v>
      </c>
      <c r="E9" s="75">
        <v>99</v>
      </c>
    </row>
    <row r="10" spans="1:5">
      <c r="A10" s="58" t="s">
        <v>234</v>
      </c>
      <c r="B10" s="34" t="s">
        <v>7</v>
      </c>
      <c r="C10" s="34" t="s">
        <v>8</v>
      </c>
      <c r="D10" s="75">
        <v>87</v>
      </c>
      <c r="E10" s="75">
        <v>99</v>
      </c>
    </row>
    <row r="11" spans="1:5">
      <c r="A11" s="58" t="s">
        <v>233</v>
      </c>
      <c r="B11" s="34" t="s">
        <v>232</v>
      </c>
      <c r="C11" s="34" t="s">
        <v>8</v>
      </c>
      <c r="D11" s="75">
        <v>170</v>
      </c>
      <c r="E11" s="75">
        <v>99</v>
      </c>
    </row>
    <row r="12" spans="1:5">
      <c r="A12" s="58" t="s">
        <v>231</v>
      </c>
      <c r="B12" s="34" t="s">
        <v>9</v>
      </c>
      <c r="C12" s="34" t="s">
        <v>8</v>
      </c>
      <c r="D12" s="75">
        <v>763</v>
      </c>
      <c r="E12" s="75">
        <v>99</v>
      </c>
    </row>
    <row r="13" spans="1:5">
      <c r="A13" s="58" t="s">
        <v>230</v>
      </c>
      <c r="B13" s="34" t="s">
        <v>41</v>
      </c>
      <c r="C13" s="34" t="s">
        <v>8</v>
      </c>
      <c r="D13" s="75">
        <v>599</v>
      </c>
      <c r="E13" s="75">
        <v>99</v>
      </c>
    </row>
    <row r="14" spans="1:5">
      <c r="A14" s="58" t="s">
        <v>229</v>
      </c>
      <c r="B14" s="34" t="s">
        <v>43</v>
      </c>
      <c r="C14" s="34" t="s">
        <v>8</v>
      </c>
      <c r="D14" s="75">
        <v>1173</v>
      </c>
      <c r="E14" s="75">
        <v>100</v>
      </c>
    </row>
    <row r="15" spans="1:5">
      <c r="A15" s="58" t="s">
        <v>228</v>
      </c>
      <c r="B15" s="34" t="s">
        <v>12</v>
      </c>
      <c r="C15" s="34" t="s">
        <v>13</v>
      </c>
      <c r="D15" s="75">
        <v>147</v>
      </c>
      <c r="E15" s="75">
        <v>97</v>
      </c>
    </row>
    <row r="16" spans="1:5">
      <c r="A16" s="58" t="s">
        <v>227</v>
      </c>
      <c r="B16" s="34" t="s">
        <v>14</v>
      </c>
      <c r="C16" s="34" t="s">
        <v>13</v>
      </c>
      <c r="D16" s="75">
        <v>426</v>
      </c>
      <c r="E16" s="75">
        <v>99</v>
      </c>
    </row>
    <row r="17" spans="1:5">
      <c r="A17" s="58" t="s">
        <v>226</v>
      </c>
      <c r="B17" s="34" t="s">
        <v>33</v>
      </c>
      <c r="C17" s="34" t="s">
        <v>13</v>
      </c>
      <c r="D17" s="76" t="s">
        <v>248</v>
      </c>
      <c r="E17" s="76" t="s">
        <v>248</v>
      </c>
    </row>
    <row r="18" spans="1:5">
      <c r="A18" s="58" t="s">
        <v>225</v>
      </c>
      <c r="B18" s="34" t="s">
        <v>35</v>
      </c>
      <c r="C18" s="34" t="s">
        <v>13</v>
      </c>
      <c r="D18" s="75">
        <v>502</v>
      </c>
      <c r="E18" s="75">
        <v>99</v>
      </c>
    </row>
    <row r="19" spans="1:5">
      <c r="A19" s="58" t="s">
        <v>224</v>
      </c>
      <c r="B19" s="34" t="s">
        <v>42</v>
      </c>
      <c r="C19" s="34" t="s">
        <v>13</v>
      </c>
      <c r="D19" s="76" t="s">
        <v>247</v>
      </c>
      <c r="E19" s="76" t="s">
        <v>247</v>
      </c>
    </row>
    <row r="20" spans="1:5">
      <c r="A20" s="58" t="s">
        <v>223</v>
      </c>
      <c r="B20" s="34" t="s">
        <v>44</v>
      </c>
      <c r="C20" s="34" t="s">
        <v>13</v>
      </c>
      <c r="D20" s="75">
        <v>244</v>
      </c>
      <c r="E20" s="75">
        <v>100</v>
      </c>
    </row>
    <row r="21" spans="1:5">
      <c r="A21" s="58" t="s">
        <v>222</v>
      </c>
      <c r="B21" s="34" t="s">
        <v>47</v>
      </c>
      <c r="C21" s="34" t="s">
        <v>13</v>
      </c>
      <c r="D21" s="75">
        <v>359</v>
      </c>
      <c r="E21" s="75">
        <v>99</v>
      </c>
    </row>
    <row r="22" spans="1:5">
      <c r="A22" s="58" t="s">
        <v>221</v>
      </c>
      <c r="B22" s="34" t="s">
        <v>54</v>
      </c>
      <c r="C22" s="34" t="s">
        <v>37</v>
      </c>
      <c r="D22" s="75">
        <v>81</v>
      </c>
      <c r="E22" s="75">
        <v>98</v>
      </c>
    </row>
    <row r="23" spans="1:5">
      <c r="A23" s="58" t="s">
        <v>220</v>
      </c>
      <c r="B23" s="34" t="s">
        <v>55</v>
      </c>
      <c r="C23" s="34" t="s">
        <v>37</v>
      </c>
      <c r="D23" s="75">
        <v>556</v>
      </c>
      <c r="E23" s="75">
        <v>98</v>
      </c>
    </row>
    <row r="24" spans="1:5">
      <c r="A24" s="58" t="s">
        <v>219</v>
      </c>
      <c r="B24" s="34" t="s">
        <v>56</v>
      </c>
      <c r="C24" s="34" t="s">
        <v>37</v>
      </c>
      <c r="D24" s="75">
        <v>528</v>
      </c>
      <c r="E24" s="75">
        <v>99</v>
      </c>
    </row>
    <row r="25" spans="1:5">
      <c r="A25" s="58" t="s">
        <v>218</v>
      </c>
      <c r="B25" s="34" t="s">
        <v>217</v>
      </c>
      <c r="C25" s="34" t="s">
        <v>37</v>
      </c>
      <c r="D25" s="75">
        <v>92</v>
      </c>
      <c r="E25" s="75">
        <v>99</v>
      </c>
    </row>
    <row r="26" spans="1:5">
      <c r="A26" s="58" t="s">
        <v>216</v>
      </c>
      <c r="B26" s="34" t="s">
        <v>215</v>
      </c>
      <c r="C26" s="34" t="s">
        <v>37</v>
      </c>
      <c r="D26" s="75">
        <v>258</v>
      </c>
      <c r="E26" s="75">
        <v>100</v>
      </c>
    </row>
    <row r="27" spans="1:5">
      <c r="A27" s="58" t="s">
        <v>214</v>
      </c>
      <c r="B27" s="34" t="s">
        <v>57</v>
      </c>
      <c r="C27" s="34" t="s">
        <v>37</v>
      </c>
      <c r="D27" s="75">
        <v>267</v>
      </c>
      <c r="E27" s="75">
        <v>99</v>
      </c>
    </row>
    <row r="28" spans="1:5">
      <c r="A28" s="58" t="s">
        <v>213</v>
      </c>
      <c r="B28" s="34" t="s">
        <v>212</v>
      </c>
      <c r="C28" s="34" t="s">
        <v>37</v>
      </c>
      <c r="D28" s="75">
        <v>285</v>
      </c>
      <c r="E28" s="75">
        <v>98</v>
      </c>
    </row>
    <row r="29" spans="1:5">
      <c r="A29" s="58" t="s">
        <v>211</v>
      </c>
      <c r="B29" s="34" t="s">
        <v>58</v>
      </c>
      <c r="C29" s="34" t="s">
        <v>37</v>
      </c>
      <c r="D29" s="75">
        <v>292</v>
      </c>
      <c r="E29" s="75">
        <v>100</v>
      </c>
    </row>
    <row r="30" spans="1:5">
      <c r="A30" s="58" t="s">
        <v>210</v>
      </c>
      <c r="B30" s="34" t="s">
        <v>59</v>
      </c>
      <c r="C30" s="34" t="s">
        <v>37</v>
      </c>
      <c r="D30" s="75">
        <v>576</v>
      </c>
      <c r="E30" s="75">
        <v>100</v>
      </c>
    </row>
    <row r="31" spans="1:5">
      <c r="A31" s="58" t="s">
        <v>209</v>
      </c>
      <c r="B31" s="34" t="s">
        <v>208</v>
      </c>
      <c r="C31" s="34" t="s">
        <v>249</v>
      </c>
      <c r="D31" s="75">
        <v>62</v>
      </c>
      <c r="E31" s="75">
        <v>98</v>
      </c>
    </row>
    <row r="32" spans="1:5">
      <c r="A32" s="58" t="s">
        <v>207</v>
      </c>
      <c r="B32" s="34" t="s">
        <v>18</v>
      </c>
      <c r="C32" s="34" t="s">
        <v>72</v>
      </c>
      <c r="D32" s="76" t="s">
        <v>248</v>
      </c>
      <c r="E32" s="76" t="s">
        <v>248</v>
      </c>
    </row>
    <row r="33" spans="1:5">
      <c r="A33" s="58" t="s">
        <v>206</v>
      </c>
      <c r="B33" s="34" t="s">
        <v>205</v>
      </c>
      <c r="C33" s="34" t="s">
        <v>72</v>
      </c>
      <c r="D33" s="75">
        <v>230</v>
      </c>
      <c r="E33" s="75">
        <v>95</v>
      </c>
    </row>
    <row r="34" spans="1:5">
      <c r="A34" s="58" t="s">
        <v>204</v>
      </c>
      <c r="B34" s="34" t="s">
        <v>32</v>
      </c>
      <c r="C34" s="34" t="s">
        <v>72</v>
      </c>
      <c r="D34" s="75">
        <v>129</v>
      </c>
      <c r="E34" s="75">
        <v>100</v>
      </c>
    </row>
    <row r="35" spans="1:5">
      <c r="A35" s="58" t="s">
        <v>203</v>
      </c>
      <c r="B35" s="34" t="s">
        <v>62</v>
      </c>
      <c r="C35" s="34" t="s">
        <v>72</v>
      </c>
      <c r="D35" s="75">
        <v>421</v>
      </c>
      <c r="E35" s="75">
        <v>99</v>
      </c>
    </row>
    <row r="36" spans="1:5">
      <c r="A36" s="58" t="s">
        <v>202</v>
      </c>
      <c r="B36" s="34" t="s">
        <v>201</v>
      </c>
      <c r="C36" s="34" t="s">
        <v>19</v>
      </c>
      <c r="D36" s="75">
        <v>36</v>
      </c>
      <c r="E36" s="75">
        <v>100</v>
      </c>
    </row>
    <row r="37" spans="1:5">
      <c r="A37" s="58" t="s">
        <v>200</v>
      </c>
      <c r="B37" s="34" t="s">
        <v>0</v>
      </c>
      <c r="C37" s="34" t="s">
        <v>171</v>
      </c>
      <c r="D37" s="75">
        <v>201</v>
      </c>
      <c r="E37" s="75">
        <v>100</v>
      </c>
    </row>
    <row r="38" spans="1:5">
      <c r="A38" s="58" t="s">
        <v>199</v>
      </c>
      <c r="B38" s="34" t="s">
        <v>1</v>
      </c>
      <c r="C38" s="34" t="s">
        <v>171</v>
      </c>
      <c r="D38" s="75">
        <v>11</v>
      </c>
      <c r="E38" s="75">
        <v>100</v>
      </c>
    </row>
    <row r="39" spans="1:5">
      <c r="A39" s="58" t="s">
        <v>198</v>
      </c>
      <c r="B39" s="34" t="s">
        <v>48</v>
      </c>
      <c r="C39" s="34" t="s">
        <v>171</v>
      </c>
      <c r="D39" s="75">
        <v>764</v>
      </c>
      <c r="E39" s="75">
        <v>99</v>
      </c>
    </row>
    <row r="40" spans="1:5">
      <c r="A40" s="58" t="s">
        <v>197</v>
      </c>
      <c r="B40" s="34" t="s">
        <v>10</v>
      </c>
      <c r="C40" s="34" t="s">
        <v>171</v>
      </c>
      <c r="D40" s="76" t="s">
        <v>248</v>
      </c>
      <c r="E40" s="76" t="s">
        <v>248</v>
      </c>
    </row>
    <row r="41" spans="1:5">
      <c r="A41" s="58" t="s">
        <v>196</v>
      </c>
      <c r="B41" s="34" t="s">
        <v>11</v>
      </c>
      <c r="C41" s="34" t="s">
        <v>171</v>
      </c>
      <c r="D41" s="75">
        <v>527</v>
      </c>
      <c r="E41" s="75">
        <v>98</v>
      </c>
    </row>
    <row r="42" spans="1:5">
      <c r="A42" s="58" t="s">
        <v>195</v>
      </c>
      <c r="B42" s="34" t="s">
        <v>15</v>
      </c>
      <c r="C42" s="34" t="s">
        <v>171</v>
      </c>
      <c r="D42" s="75">
        <v>121</v>
      </c>
      <c r="E42" s="75">
        <v>97</v>
      </c>
    </row>
    <row r="43" spans="1:5">
      <c r="A43" s="58" t="s">
        <v>194</v>
      </c>
      <c r="B43" s="34" t="s">
        <v>20</v>
      </c>
      <c r="C43" s="34" t="s">
        <v>171</v>
      </c>
      <c r="D43" s="75">
        <v>358</v>
      </c>
      <c r="E43" s="75">
        <v>99</v>
      </c>
    </row>
    <row r="44" spans="1:5">
      <c r="A44" s="58" t="s">
        <v>193</v>
      </c>
      <c r="B44" s="34" t="s">
        <v>21</v>
      </c>
      <c r="C44" s="34" t="s">
        <v>171</v>
      </c>
      <c r="D44" s="76" t="s">
        <v>248</v>
      </c>
      <c r="E44" s="76" t="s">
        <v>248</v>
      </c>
    </row>
    <row r="45" spans="1:5">
      <c r="A45" s="58" t="s">
        <v>192</v>
      </c>
      <c r="B45" s="34" t="s">
        <v>22</v>
      </c>
      <c r="C45" s="34" t="s">
        <v>171</v>
      </c>
      <c r="D45" s="75">
        <v>354</v>
      </c>
      <c r="E45" s="75">
        <v>98</v>
      </c>
    </row>
    <row r="46" spans="1:5">
      <c r="A46" s="58" t="s">
        <v>191</v>
      </c>
      <c r="B46" s="34" t="s">
        <v>25</v>
      </c>
      <c r="C46" s="34" t="s">
        <v>171</v>
      </c>
      <c r="D46" s="75">
        <v>236</v>
      </c>
      <c r="E46" s="75">
        <v>99</v>
      </c>
    </row>
    <row r="47" spans="1:5">
      <c r="A47" s="58" t="s">
        <v>190</v>
      </c>
      <c r="B47" s="34" t="s">
        <v>26</v>
      </c>
      <c r="C47" s="34" t="s">
        <v>171</v>
      </c>
      <c r="D47" s="75">
        <v>106</v>
      </c>
      <c r="E47" s="75">
        <v>99</v>
      </c>
    </row>
    <row r="48" spans="1:5">
      <c r="A48" s="58" t="s">
        <v>189</v>
      </c>
      <c r="B48" s="34" t="s">
        <v>27</v>
      </c>
      <c r="C48" s="34" t="s">
        <v>171</v>
      </c>
      <c r="D48" s="75">
        <v>191</v>
      </c>
      <c r="E48" s="75">
        <v>98</v>
      </c>
    </row>
    <row r="49" spans="1:5">
      <c r="A49" s="58" t="s">
        <v>188</v>
      </c>
      <c r="B49" s="34" t="s">
        <v>65</v>
      </c>
      <c r="C49" s="34" t="s">
        <v>171</v>
      </c>
      <c r="D49" s="75">
        <v>135</v>
      </c>
      <c r="E49" s="75">
        <v>99</v>
      </c>
    </row>
    <row r="50" spans="1:5">
      <c r="A50" s="58" t="s">
        <v>187</v>
      </c>
      <c r="B50" s="34" t="s">
        <v>28</v>
      </c>
      <c r="C50" s="34" t="s">
        <v>171</v>
      </c>
      <c r="D50" s="75">
        <v>484</v>
      </c>
      <c r="E50" s="75">
        <v>98</v>
      </c>
    </row>
    <row r="51" spans="1:5">
      <c r="A51" s="58" t="s">
        <v>186</v>
      </c>
      <c r="B51" s="34" t="s">
        <v>29</v>
      </c>
      <c r="C51" s="34" t="s">
        <v>171</v>
      </c>
      <c r="D51" s="75">
        <v>420</v>
      </c>
      <c r="E51" s="75">
        <v>99</v>
      </c>
    </row>
    <row r="52" spans="1:5">
      <c r="A52" s="58" t="s">
        <v>185</v>
      </c>
      <c r="B52" s="34" t="s">
        <v>30</v>
      </c>
      <c r="C52" s="34" t="s">
        <v>171</v>
      </c>
      <c r="D52" s="75">
        <v>104</v>
      </c>
      <c r="E52" s="75">
        <v>96</v>
      </c>
    </row>
    <row r="53" spans="1:5">
      <c r="A53" s="58" t="s">
        <v>184</v>
      </c>
      <c r="B53" s="34" t="s">
        <v>31</v>
      </c>
      <c r="C53" s="34" t="s">
        <v>171</v>
      </c>
      <c r="D53" s="75">
        <v>508</v>
      </c>
      <c r="E53" s="75">
        <v>99</v>
      </c>
    </row>
    <row r="54" spans="1:5">
      <c r="A54" s="58" t="s">
        <v>183</v>
      </c>
      <c r="B54" s="34" t="s">
        <v>34</v>
      </c>
      <c r="C54" s="34" t="s">
        <v>171</v>
      </c>
      <c r="D54" s="76" t="s">
        <v>248</v>
      </c>
      <c r="E54" s="76" t="s">
        <v>248</v>
      </c>
    </row>
    <row r="55" spans="1:5">
      <c r="A55" s="58" t="s">
        <v>182</v>
      </c>
      <c r="B55" s="34" t="s">
        <v>36</v>
      </c>
      <c r="C55" s="34" t="s">
        <v>171</v>
      </c>
      <c r="D55" s="75">
        <v>482</v>
      </c>
      <c r="E55" s="75">
        <v>99</v>
      </c>
    </row>
    <row r="56" spans="1:5">
      <c r="A56" s="58" t="s">
        <v>181</v>
      </c>
      <c r="B56" s="34" t="s">
        <v>40</v>
      </c>
      <c r="C56" s="34" t="s">
        <v>171</v>
      </c>
      <c r="D56" s="75">
        <v>278</v>
      </c>
      <c r="E56" s="75">
        <v>99</v>
      </c>
    </row>
    <row r="57" spans="1:5">
      <c r="A57" s="58" t="s">
        <v>180</v>
      </c>
      <c r="B57" s="34" t="s">
        <v>45</v>
      </c>
      <c r="C57" s="34" t="s">
        <v>171</v>
      </c>
      <c r="D57" s="75">
        <v>69</v>
      </c>
      <c r="E57" s="75">
        <v>100</v>
      </c>
    </row>
    <row r="58" spans="1:5">
      <c r="A58" s="58" t="s">
        <v>179</v>
      </c>
      <c r="B58" s="34" t="s">
        <v>46</v>
      </c>
      <c r="C58" s="34" t="s">
        <v>171</v>
      </c>
      <c r="D58" s="75">
        <v>161</v>
      </c>
      <c r="E58" s="75">
        <v>98</v>
      </c>
    </row>
    <row r="59" spans="1:5">
      <c r="A59" s="58" t="s">
        <v>178</v>
      </c>
      <c r="B59" s="34" t="s">
        <v>50</v>
      </c>
      <c r="C59" s="34" t="s">
        <v>171</v>
      </c>
      <c r="D59" s="75">
        <v>303</v>
      </c>
      <c r="E59" s="75">
        <v>98</v>
      </c>
    </row>
    <row r="60" spans="1:5">
      <c r="A60" s="58" t="s">
        <v>177</v>
      </c>
      <c r="B60" s="34" t="s">
        <v>51</v>
      </c>
      <c r="C60" s="34" t="s">
        <v>171</v>
      </c>
      <c r="D60" s="75">
        <v>327</v>
      </c>
      <c r="E60" s="75">
        <v>99</v>
      </c>
    </row>
    <row r="61" spans="1:5">
      <c r="A61" s="58" t="s">
        <v>176</v>
      </c>
      <c r="B61" s="34" t="s">
        <v>52</v>
      </c>
      <c r="C61" s="34" t="s">
        <v>171</v>
      </c>
      <c r="D61" s="75">
        <v>680</v>
      </c>
      <c r="E61" s="75">
        <v>99</v>
      </c>
    </row>
    <row r="62" spans="1:5">
      <c r="A62" s="58" t="s">
        <v>175</v>
      </c>
      <c r="B62" s="34" t="s">
        <v>53</v>
      </c>
      <c r="C62" s="34" t="s">
        <v>171</v>
      </c>
      <c r="D62" s="75">
        <v>1392</v>
      </c>
      <c r="E62" s="75">
        <v>98</v>
      </c>
    </row>
    <row r="63" spans="1:5">
      <c r="A63" s="58" t="s">
        <v>174</v>
      </c>
      <c r="B63" s="34" t="s">
        <v>60</v>
      </c>
      <c r="C63" s="34" t="s">
        <v>171</v>
      </c>
      <c r="D63" s="75">
        <v>319</v>
      </c>
      <c r="E63" s="75">
        <v>98</v>
      </c>
    </row>
    <row r="64" spans="1:5">
      <c r="A64" s="58" t="s">
        <v>173</v>
      </c>
      <c r="B64" s="34" t="s">
        <v>61</v>
      </c>
      <c r="C64" s="34" t="s">
        <v>171</v>
      </c>
      <c r="D64" s="75">
        <v>834</v>
      </c>
      <c r="E64" s="75">
        <v>100</v>
      </c>
    </row>
    <row r="65" spans="1:5">
      <c r="A65" s="58" t="s">
        <v>172</v>
      </c>
      <c r="B65" s="34" t="s">
        <v>63</v>
      </c>
      <c r="C65" s="34" t="s">
        <v>171</v>
      </c>
      <c r="D65" s="75">
        <v>260</v>
      </c>
      <c r="E65" s="75">
        <v>95</v>
      </c>
    </row>
    <row r="66" spans="1:5">
      <c r="A66" s="58" t="s">
        <v>170</v>
      </c>
      <c r="B66" s="34" t="s">
        <v>38</v>
      </c>
      <c r="C66" s="34" t="s">
        <v>39</v>
      </c>
      <c r="D66" s="75">
        <v>253</v>
      </c>
      <c r="E66" s="75">
        <v>99</v>
      </c>
    </row>
    <row r="67" spans="1:5">
      <c r="A67" s="58" t="s">
        <v>169</v>
      </c>
      <c r="B67" s="34" t="s">
        <v>49</v>
      </c>
      <c r="C67" s="34" t="s">
        <v>39</v>
      </c>
      <c r="D67" s="75">
        <v>969</v>
      </c>
      <c r="E67" s="75">
        <v>99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E67"/>
  <sheetViews>
    <sheetView workbookViewId="0">
      <selection sqref="A1:XFD1"/>
    </sheetView>
  </sheetViews>
  <sheetFormatPr defaultRowHeight="15"/>
  <cols>
    <col min="1" max="2" width="34.140625" style="34" customWidth="1"/>
    <col min="3" max="3" width="30.28515625" style="34" customWidth="1"/>
    <col min="4" max="16384" width="9.140625" style="34"/>
  </cols>
  <sheetData>
    <row r="1" spans="1:5" s="1" customFormat="1" ht="25.5" customHeight="1">
      <c r="A1" s="22"/>
      <c r="B1" s="21" t="s">
        <v>460</v>
      </c>
    </row>
    <row r="2" spans="1:5">
      <c r="A2" s="64" t="s">
        <v>246</v>
      </c>
      <c r="B2" s="64" t="s">
        <v>444</v>
      </c>
      <c r="C2" s="64" t="s">
        <v>245</v>
      </c>
      <c r="D2" s="64" t="s">
        <v>244</v>
      </c>
      <c r="E2" s="64" t="s">
        <v>243</v>
      </c>
    </row>
    <row r="3" spans="1:5">
      <c r="A3" s="58" t="s">
        <v>242</v>
      </c>
      <c r="B3" s="34" t="s">
        <v>2</v>
      </c>
      <c r="C3" s="34" t="s">
        <v>3</v>
      </c>
      <c r="D3" s="77">
        <v>118</v>
      </c>
      <c r="E3" s="77">
        <v>94</v>
      </c>
    </row>
    <row r="4" spans="1:5">
      <c r="A4" s="58" t="s">
        <v>241</v>
      </c>
      <c r="B4" s="34" t="s">
        <v>4</v>
      </c>
      <c r="C4" s="34" t="s">
        <v>3</v>
      </c>
      <c r="D4" s="77">
        <v>41</v>
      </c>
      <c r="E4" s="77">
        <v>90</v>
      </c>
    </row>
    <row r="5" spans="1:5">
      <c r="A5" s="58" t="s">
        <v>240</v>
      </c>
      <c r="B5" s="34" t="s">
        <v>5</v>
      </c>
      <c r="C5" s="34" t="s">
        <v>3</v>
      </c>
      <c r="D5" s="77">
        <v>488</v>
      </c>
      <c r="E5" s="77">
        <v>100</v>
      </c>
    </row>
    <row r="6" spans="1:5">
      <c r="A6" s="58" t="s">
        <v>239</v>
      </c>
      <c r="B6" s="34" t="s">
        <v>6</v>
      </c>
      <c r="C6" s="34" t="s">
        <v>237</v>
      </c>
      <c r="D6" s="77">
        <v>431</v>
      </c>
      <c r="E6" s="77">
        <v>100</v>
      </c>
    </row>
    <row r="7" spans="1:5">
      <c r="A7" s="58" t="s">
        <v>238</v>
      </c>
      <c r="B7" s="34" t="s">
        <v>23</v>
      </c>
      <c r="C7" s="34" t="s">
        <v>237</v>
      </c>
      <c r="D7" s="77">
        <v>52</v>
      </c>
      <c r="E7" s="77">
        <v>100</v>
      </c>
    </row>
    <row r="8" spans="1:5">
      <c r="A8" s="58" t="s">
        <v>236</v>
      </c>
      <c r="B8" s="34" t="s">
        <v>16</v>
      </c>
      <c r="C8" s="34" t="s">
        <v>17</v>
      </c>
      <c r="D8" s="77">
        <v>869</v>
      </c>
      <c r="E8" s="77">
        <v>98</v>
      </c>
    </row>
    <row r="9" spans="1:5">
      <c r="A9" s="58" t="s">
        <v>235</v>
      </c>
      <c r="B9" s="34" t="s">
        <v>24</v>
      </c>
      <c r="C9" s="34" t="s">
        <v>17</v>
      </c>
      <c r="D9" s="77">
        <v>505</v>
      </c>
      <c r="E9" s="77">
        <v>99</v>
      </c>
    </row>
    <row r="10" spans="1:5">
      <c r="A10" s="58" t="s">
        <v>234</v>
      </c>
      <c r="B10" s="34" t="s">
        <v>7</v>
      </c>
      <c r="C10" s="34" t="s">
        <v>8</v>
      </c>
      <c r="D10" s="77">
        <v>82</v>
      </c>
      <c r="E10" s="77">
        <v>94</v>
      </c>
    </row>
    <row r="11" spans="1:5">
      <c r="A11" s="58" t="s">
        <v>233</v>
      </c>
      <c r="B11" s="34" t="s">
        <v>232</v>
      </c>
      <c r="C11" s="34" t="s">
        <v>8</v>
      </c>
      <c r="D11" s="77">
        <v>168</v>
      </c>
      <c r="E11" s="77">
        <v>99</v>
      </c>
    </row>
    <row r="12" spans="1:5">
      <c r="A12" s="58" t="s">
        <v>231</v>
      </c>
      <c r="B12" s="34" t="s">
        <v>9</v>
      </c>
      <c r="C12" s="34" t="s">
        <v>8</v>
      </c>
      <c r="D12" s="77">
        <v>737</v>
      </c>
      <c r="E12" s="77">
        <v>99</v>
      </c>
    </row>
    <row r="13" spans="1:5">
      <c r="A13" s="58" t="s">
        <v>230</v>
      </c>
      <c r="B13" s="34" t="s">
        <v>41</v>
      </c>
      <c r="C13" s="34" t="s">
        <v>8</v>
      </c>
      <c r="D13" s="77">
        <v>594</v>
      </c>
      <c r="E13" s="77">
        <v>99</v>
      </c>
    </row>
    <row r="14" spans="1:5">
      <c r="A14" s="58" t="s">
        <v>229</v>
      </c>
      <c r="B14" s="34" t="s">
        <v>43</v>
      </c>
      <c r="C14" s="34" t="s">
        <v>8</v>
      </c>
      <c r="D14" s="77">
        <v>1163</v>
      </c>
      <c r="E14" s="77">
        <v>98</v>
      </c>
    </row>
    <row r="15" spans="1:5">
      <c r="A15" s="58" t="s">
        <v>228</v>
      </c>
      <c r="B15" s="34" t="s">
        <v>12</v>
      </c>
      <c r="C15" s="34" t="s">
        <v>13</v>
      </c>
      <c r="D15" s="77">
        <v>147</v>
      </c>
      <c r="E15" s="77">
        <v>99</v>
      </c>
    </row>
    <row r="16" spans="1:5">
      <c r="A16" s="58" t="s">
        <v>227</v>
      </c>
      <c r="B16" s="34" t="s">
        <v>14</v>
      </c>
      <c r="C16" s="34" t="s">
        <v>13</v>
      </c>
      <c r="D16" s="77">
        <v>401</v>
      </c>
      <c r="E16" s="77">
        <v>98</v>
      </c>
    </row>
    <row r="17" spans="1:5">
      <c r="A17" s="58" t="s">
        <v>226</v>
      </c>
      <c r="B17" s="34" t="s">
        <v>33</v>
      </c>
      <c r="C17" s="34" t="s">
        <v>13</v>
      </c>
      <c r="D17" s="78" t="s">
        <v>248</v>
      </c>
      <c r="E17" s="78" t="s">
        <v>248</v>
      </c>
    </row>
    <row r="18" spans="1:5">
      <c r="A18" s="58" t="s">
        <v>225</v>
      </c>
      <c r="B18" s="34" t="s">
        <v>35</v>
      </c>
      <c r="C18" s="34" t="s">
        <v>13</v>
      </c>
      <c r="D18" s="77">
        <v>486</v>
      </c>
      <c r="E18" s="77">
        <v>94</v>
      </c>
    </row>
    <row r="19" spans="1:5">
      <c r="A19" s="58" t="s">
        <v>224</v>
      </c>
      <c r="B19" s="34" t="s">
        <v>42</v>
      </c>
      <c r="C19" s="34" t="s">
        <v>13</v>
      </c>
      <c r="D19" s="78" t="s">
        <v>247</v>
      </c>
      <c r="E19" s="78" t="s">
        <v>247</v>
      </c>
    </row>
    <row r="20" spans="1:5">
      <c r="A20" s="58" t="s">
        <v>223</v>
      </c>
      <c r="B20" s="34" t="s">
        <v>44</v>
      </c>
      <c r="C20" s="34" t="s">
        <v>13</v>
      </c>
      <c r="D20" s="77">
        <v>243</v>
      </c>
      <c r="E20" s="77">
        <v>99</v>
      </c>
    </row>
    <row r="21" spans="1:5">
      <c r="A21" s="58" t="s">
        <v>222</v>
      </c>
      <c r="B21" s="34" t="s">
        <v>47</v>
      </c>
      <c r="C21" s="34" t="s">
        <v>13</v>
      </c>
      <c r="D21" s="77">
        <v>351</v>
      </c>
      <c r="E21" s="77">
        <v>97</v>
      </c>
    </row>
    <row r="22" spans="1:5">
      <c r="A22" s="58" t="s">
        <v>221</v>
      </c>
      <c r="B22" s="34" t="s">
        <v>54</v>
      </c>
      <c r="C22" s="34" t="s">
        <v>37</v>
      </c>
      <c r="D22" s="77">
        <v>74</v>
      </c>
      <c r="E22" s="77">
        <v>97</v>
      </c>
    </row>
    <row r="23" spans="1:5">
      <c r="A23" s="58" t="s">
        <v>220</v>
      </c>
      <c r="B23" s="34" t="s">
        <v>55</v>
      </c>
      <c r="C23" s="34" t="s">
        <v>37</v>
      </c>
      <c r="D23" s="77">
        <v>546</v>
      </c>
      <c r="E23" s="77">
        <v>97</v>
      </c>
    </row>
    <row r="24" spans="1:5">
      <c r="A24" s="58" t="s">
        <v>219</v>
      </c>
      <c r="B24" s="34" t="s">
        <v>56</v>
      </c>
      <c r="C24" s="34" t="s">
        <v>37</v>
      </c>
      <c r="D24" s="77">
        <v>512</v>
      </c>
      <c r="E24" s="77">
        <v>97</v>
      </c>
    </row>
    <row r="25" spans="1:5">
      <c r="A25" s="58" t="s">
        <v>218</v>
      </c>
      <c r="B25" s="34" t="s">
        <v>217</v>
      </c>
      <c r="C25" s="34" t="s">
        <v>37</v>
      </c>
      <c r="D25" s="77">
        <v>90</v>
      </c>
      <c r="E25" s="77">
        <v>97</v>
      </c>
    </row>
    <row r="26" spans="1:5">
      <c r="A26" s="58" t="s">
        <v>216</v>
      </c>
      <c r="B26" s="34" t="s">
        <v>215</v>
      </c>
      <c r="C26" s="34" t="s">
        <v>37</v>
      </c>
      <c r="D26" s="77">
        <v>254</v>
      </c>
      <c r="E26" s="77">
        <v>99</v>
      </c>
    </row>
    <row r="27" spans="1:5">
      <c r="A27" s="58" t="s">
        <v>214</v>
      </c>
      <c r="B27" s="34" t="s">
        <v>57</v>
      </c>
      <c r="C27" s="34" t="s">
        <v>37</v>
      </c>
      <c r="D27" s="77">
        <v>258</v>
      </c>
      <c r="E27" s="77">
        <v>97</v>
      </c>
    </row>
    <row r="28" spans="1:5">
      <c r="A28" s="58" t="s">
        <v>213</v>
      </c>
      <c r="B28" s="34" t="s">
        <v>212</v>
      </c>
      <c r="C28" s="34" t="s">
        <v>37</v>
      </c>
      <c r="D28" s="77">
        <v>281</v>
      </c>
      <c r="E28" s="77">
        <v>96</v>
      </c>
    </row>
    <row r="29" spans="1:5">
      <c r="A29" s="58" t="s">
        <v>211</v>
      </c>
      <c r="B29" s="34" t="s">
        <v>58</v>
      </c>
      <c r="C29" s="34" t="s">
        <v>37</v>
      </c>
      <c r="D29" s="77">
        <v>279</v>
      </c>
      <c r="E29" s="77">
        <v>98</v>
      </c>
    </row>
    <row r="30" spans="1:5">
      <c r="A30" s="58" t="s">
        <v>210</v>
      </c>
      <c r="B30" s="34" t="s">
        <v>59</v>
      </c>
      <c r="C30" s="34" t="s">
        <v>37</v>
      </c>
      <c r="D30" s="77">
        <v>562</v>
      </c>
      <c r="E30" s="77">
        <v>98</v>
      </c>
    </row>
    <row r="31" spans="1:5">
      <c r="A31" s="58" t="s">
        <v>209</v>
      </c>
      <c r="B31" s="34" t="s">
        <v>208</v>
      </c>
      <c r="C31" s="34" t="s">
        <v>249</v>
      </c>
      <c r="D31" s="77">
        <v>60</v>
      </c>
      <c r="E31" s="77">
        <v>100</v>
      </c>
    </row>
    <row r="32" spans="1:5">
      <c r="A32" s="58" t="s">
        <v>207</v>
      </c>
      <c r="B32" s="34" t="s">
        <v>18</v>
      </c>
      <c r="C32" s="34" t="s">
        <v>72</v>
      </c>
      <c r="D32" s="78" t="s">
        <v>248</v>
      </c>
      <c r="E32" s="78" t="s">
        <v>248</v>
      </c>
    </row>
    <row r="33" spans="1:5">
      <c r="A33" s="58" t="s">
        <v>206</v>
      </c>
      <c r="B33" s="34" t="s">
        <v>205</v>
      </c>
      <c r="C33" s="34" t="s">
        <v>72</v>
      </c>
      <c r="D33" s="77">
        <v>221</v>
      </c>
      <c r="E33" s="77">
        <v>96</v>
      </c>
    </row>
    <row r="34" spans="1:5">
      <c r="A34" s="58" t="s">
        <v>204</v>
      </c>
      <c r="B34" s="34" t="s">
        <v>32</v>
      </c>
      <c r="C34" s="34" t="s">
        <v>72</v>
      </c>
      <c r="D34" s="77">
        <v>127</v>
      </c>
      <c r="E34" s="77">
        <v>98</v>
      </c>
    </row>
    <row r="35" spans="1:5">
      <c r="A35" s="58" t="s">
        <v>203</v>
      </c>
      <c r="B35" s="34" t="s">
        <v>62</v>
      </c>
      <c r="C35" s="34" t="s">
        <v>72</v>
      </c>
      <c r="D35" s="77">
        <v>407</v>
      </c>
      <c r="E35" s="77">
        <v>97</v>
      </c>
    </row>
    <row r="36" spans="1:5">
      <c r="A36" s="58" t="s">
        <v>202</v>
      </c>
      <c r="B36" s="34" t="s">
        <v>201</v>
      </c>
      <c r="C36" s="34" t="s">
        <v>19</v>
      </c>
      <c r="D36" s="77">
        <v>34</v>
      </c>
      <c r="E36" s="77">
        <v>100</v>
      </c>
    </row>
    <row r="37" spans="1:5">
      <c r="A37" s="58" t="s">
        <v>200</v>
      </c>
      <c r="B37" s="34" t="s">
        <v>0</v>
      </c>
      <c r="C37" s="34" t="s">
        <v>171</v>
      </c>
      <c r="D37" s="77">
        <v>193</v>
      </c>
      <c r="E37" s="77">
        <v>99</v>
      </c>
    </row>
    <row r="38" spans="1:5">
      <c r="A38" s="58" t="s">
        <v>199</v>
      </c>
      <c r="B38" s="34" t="s">
        <v>1</v>
      </c>
      <c r="C38" s="34" t="s">
        <v>171</v>
      </c>
      <c r="D38" s="77">
        <v>11</v>
      </c>
      <c r="E38" s="77">
        <v>100</v>
      </c>
    </row>
    <row r="39" spans="1:5">
      <c r="A39" s="58" t="s">
        <v>198</v>
      </c>
      <c r="B39" s="34" t="s">
        <v>48</v>
      </c>
      <c r="C39" s="34" t="s">
        <v>171</v>
      </c>
      <c r="D39" s="77">
        <v>753</v>
      </c>
      <c r="E39" s="77">
        <v>99</v>
      </c>
    </row>
    <row r="40" spans="1:5">
      <c r="A40" s="58" t="s">
        <v>197</v>
      </c>
      <c r="B40" s="34" t="s">
        <v>10</v>
      </c>
      <c r="C40" s="34" t="s">
        <v>171</v>
      </c>
      <c r="D40" s="78" t="s">
        <v>248</v>
      </c>
      <c r="E40" s="78" t="s">
        <v>248</v>
      </c>
    </row>
    <row r="41" spans="1:5">
      <c r="A41" s="58" t="s">
        <v>196</v>
      </c>
      <c r="B41" s="34" t="s">
        <v>11</v>
      </c>
      <c r="C41" s="34" t="s">
        <v>171</v>
      </c>
      <c r="D41" s="77">
        <v>501</v>
      </c>
      <c r="E41" s="77">
        <v>96</v>
      </c>
    </row>
    <row r="42" spans="1:5">
      <c r="A42" s="58" t="s">
        <v>195</v>
      </c>
      <c r="B42" s="34" t="s">
        <v>15</v>
      </c>
      <c r="C42" s="34" t="s">
        <v>171</v>
      </c>
      <c r="D42" s="77">
        <v>118</v>
      </c>
      <c r="E42" s="77">
        <v>98</v>
      </c>
    </row>
    <row r="43" spans="1:5">
      <c r="A43" s="58" t="s">
        <v>194</v>
      </c>
      <c r="B43" s="34" t="s">
        <v>20</v>
      </c>
      <c r="C43" s="34" t="s">
        <v>171</v>
      </c>
      <c r="D43" s="77">
        <v>356</v>
      </c>
      <c r="E43" s="77">
        <v>99</v>
      </c>
    </row>
    <row r="44" spans="1:5">
      <c r="A44" s="58" t="s">
        <v>193</v>
      </c>
      <c r="B44" s="34" t="s">
        <v>21</v>
      </c>
      <c r="C44" s="34" t="s">
        <v>171</v>
      </c>
      <c r="D44" s="78" t="s">
        <v>248</v>
      </c>
      <c r="E44" s="78" t="s">
        <v>248</v>
      </c>
    </row>
    <row r="45" spans="1:5">
      <c r="A45" s="58" t="s">
        <v>192</v>
      </c>
      <c r="B45" s="34" t="s">
        <v>22</v>
      </c>
      <c r="C45" s="34" t="s">
        <v>171</v>
      </c>
      <c r="D45" s="77">
        <v>340</v>
      </c>
      <c r="E45" s="77">
        <v>97</v>
      </c>
    </row>
    <row r="46" spans="1:5">
      <c r="A46" s="58" t="s">
        <v>191</v>
      </c>
      <c r="B46" s="34" t="s">
        <v>25</v>
      </c>
      <c r="C46" s="34" t="s">
        <v>171</v>
      </c>
      <c r="D46" s="77">
        <v>231</v>
      </c>
      <c r="E46" s="77">
        <v>98</v>
      </c>
    </row>
    <row r="47" spans="1:5">
      <c r="A47" s="58" t="s">
        <v>190</v>
      </c>
      <c r="B47" s="34" t="s">
        <v>26</v>
      </c>
      <c r="C47" s="34" t="s">
        <v>171</v>
      </c>
      <c r="D47" s="77">
        <v>100</v>
      </c>
      <c r="E47" s="77">
        <v>96</v>
      </c>
    </row>
    <row r="48" spans="1:5">
      <c r="A48" s="58" t="s">
        <v>189</v>
      </c>
      <c r="B48" s="34" t="s">
        <v>27</v>
      </c>
      <c r="C48" s="34" t="s">
        <v>171</v>
      </c>
      <c r="D48" s="77">
        <v>185</v>
      </c>
      <c r="E48" s="77">
        <v>96</v>
      </c>
    </row>
    <row r="49" spans="1:5">
      <c r="A49" s="58" t="s">
        <v>188</v>
      </c>
      <c r="B49" s="34" t="s">
        <v>65</v>
      </c>
      <c r="C49" s="34" t="s">
        <v>171</v>
      </c>
      <c r="D49" s="77">
        <v>128</v>
      </c>
      <c r="E49" s="77">
        <v>99</v>
      </c>
    </row>
    <row r="50" spans="1:5">
      <c r="A50" s="58" t="s">
        <v>187</v>
      </c>
      <c r="B50" s="34" t="s">
        <v>28</v>
      </c>
      <c r="C50" s="34" t="s">
        <v>171</v>
      </c>
      <c r="D50" s="77">
        <v>479</v>
      </c>
      <c r="E50" s="77">
        <v>99</v>
      </c>
    </row>
    <row r="51" spans="1:5">
      <c r="A51" s="58" t="s">
        <v>186</v>
      </c>
      <c r="B51" s="34" t="s">
        <v>29</v>
      </c>
      <c r="C51" s="34" t="s">
        <v>171</v>
      </c>
      <c r="D51" s="77">
        <v>407</v>
      </c>
      <c r="E51" s="77">
        <v>98</v>
      </c>
    </row>
    <row r="52" spans="1:5">
      <c r="A52" s="58" t="s">
        <v>185</v>
      </c>
      <c r="B52" s="34" t="s">
        <v>30</v>
      </c>
      <c r="C52" s="34" t="s">
        <v>171</v>
      </c>
      <c r="D52" s="77">
        <v>98</v>
      </c>
      <c r="E52" s="77">
        <v>96</v>
      </c>
    </row>
    <row r="53" spans="1:5">
      <c r="A53" s="58" t="s">
        <v>184</v>
      </c>
      <c r="B53" s="34" t="s">
        <v>31</v>
      </c>
      <c r="C53" s="34" t="s">
        <v>171</v>
      </c>
      <c r="D53" s="77">
        <v>491</v>
      </c>
      <c r="E53" s="77">
        <v>98</v>
      </c>
    </row>
    <row r="54" spans="1:5">
      <c r="A54" s="58" t="s">
        <v>183</v>
      </c>
      <c r="B54" s="34" t="s">
        <v>34</v>
      </c>
      <c r="C54" s="34" t="s">
        <v>171</v>
      </c>
      <c r="D54" s="78" t="s">
        <v>248</v>
      </c>
      <c r="E54" s="78" t="s">
        <v>248</v>
      </c>
    </row>
    <row r="55" spans="1:5">
      <c r="A55" s="58" t="s">
        <v>182</v>
      </c>
      <c r="B55" s="34" t="s">
        <v>36</v>
      </c>
      <c r="C55" s="34" t="s">
        <v>171</v>
      </c>
      <c r="D55" s="77">
        <v>469</v>
      </c>
      <c r="E55" s="77">
        <v>97</v>
      </c>
    </row>
    <row r="56" spans="1:5">
      <c r="A56" s="58" t="s">
        <v>181</v>
      </c>
      <c r="B56" s="34" t="s">
        <v>40</v>
      </c>
      <c r="C56" s="34" t="s">
        <v>171</v>
      </c>
      <c r="D56" s="77">
        <v>265</v>
      </c>
      <c r="E56" s="77">
        <v>97</v>
      </c>
    </row>
    <row r="57" spans="1:5">
      <c r="A57" s="58" t="s">
        <v>180</v>
      </c>
      <c r="B57" s="34" t="s">
        <v>45</v>
      </c>
      <c r="C57" s="34" t="s">
        <v>171</v>
      </c>
      <c r="D57" s="77">
        <v>68</v>
      </c>
      <c r="E57" s="77">
        <v>94</v>
      </c>
    </row>
    <row r="58" spans="1:5">
      <c r="A58" s="58" t="s">
        <v>179</v>
      </c>
      <c r="B58" s="34" t="s">
        <v>46</v>
      </c>
      <c r="C58" s="34" t="s">
        <v>171</v>
      </c>
      <c r="D58" s="77">
        <v>156</v>
      </c>
      <c r="E58" s="77">
        <v>99</v>
      </c>
    </row>
    <row r="59" spans="1:5">
      <c r="A59" s="58" t="s">
        <v>178</v>
      </c>
      <c r="B59" s="34" t="s">
        <v>50</v>
      </c>
      <c r="C59" s="34" t="s">
        <v>171</v>
      </c>
      <c r="D59" s="77">
        <v>300</v>
      </c>
      <c r="E59" s="77">
        <v>96</v>
      </c>
    </row>
    <row r="60" spans="1:5">
      <c r="A60" s="58" t="s">
        <v>177</v>
      </c>
      <c r="B60" s="34" t="s">
        <v>51</v>
      </c>
      <c r="C60" s="34" t="s">
        <v>171</v>
      </c>
      <c r="D60" s="77">
        <v>318</v>
      </c>
      <c r="E60" s="77">
        <v>99</v>
      </c>
    </row>
    <row r="61" spans="1:5">
      <c r="A61" s="58" t="s">
        <v>176</v>
      </c>
      <c r="B61" s="34" t="s">
        <v>52</v>
      </c>
      <c r="C61" s="34" t="s">
        <v>171</v>
      </c>
      <c r="D61" s="77">
        <v>673</v>
      </c>
      <c r="E61" s="77">
        <v>98</v>
      </c>
    </row>
    <row r="62" spans="1:5">
      <c r="A62" s="58" t="s">
        <v>175</v>
      </c>
      <c r="B62" s="34" t="s">
        <v>53</v>
      </c>
      <c r="C62" s="34" t="s">
        <v>171</v>
      </c>
      <c r="D62" s="77">
        <v>1355</v>
      </c>
      <c r="E62" s="77">
        <v>98</v>
      </c>
    </row>
    <row r="63" spans="1:5">
      <c r="A63" s="58" t="s">
        <v>174</v>
      </c>
      <c r="B63" s="34" t="s">
        <v>60</v>
      </c>
      <c r="C63" s="34" t="s">
        <v>171</v>
      </c>
      <c r="D63" s="77">
        <v>305</v>
      </c>
      <c r="E63" s="77">
        <v>98</v>
      </c>
    </row>
    <row r="64" spans="1:5">
      <c r="A64" s="58" t="s">
        <v>173</v>
      </c>
      <c r="B64" s="34" t="s">
        <v>61</v>
      </c>
      <c r="C64" s="34" t="s">
        <v>171</v>
      </c>
      <c r="D64" s="77">
        <v>817</v>
      </c>
      <c r="E64" s="77">
        <v>99</v>
      </c>
    </row>
    <row r="65" spans="1:5">
      <c r="A65" s="58" t="s">
        <v>172</v>
      </c>
      <c r="B65" s="34" t="s">
        <v>63</v>
      </c>
      <c r="C65" s="34" t="s">
        <v>171</v>
      </c>
      <c r="D65" s="77">
        <v>257</v>
      </c>
      <c r="E65" s="77">
        <v>98</v>
      </c>
    </row>
    <row r="66" spans="1:5">
      <c r="A66" s="58" t="s">
        <v>170</v>
      </c>
      <c r="B66" s="34" t="s">
        <v>38</v>
      </c>
      <c r="C66" s="34" t="s">
        <v>39</v>
      </c>
      <c r="D66" s="77">
        <v>241</v>
      </c>
      <c r="E66" s="77">
        <v>97</v>
      </c>
    </row>
    <row r="67" spans="1:5">
      <c r="A67" s="58" t="s">
        <v>169</v>
      </c>
      <c r="B67" s="34" t="s">
        <v>49</v>
      </c>
      <c r="C67" s="34" t="s">
        <v>39</v>
      </c>
      <c r="D67" s="77">
        <v>952</v>
      </c>
      <c r="E67" s="77">
        <v>99</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E67"/>
  <sheetViews>
    <sheetView workbookViewId="0">
      <selection sqref="A1:XFD1"/>
    </sheetView>
  </sheetViews>
  <sheetFormatPr defaultRowHeight="15"/>
  <cols>
    <col min="1" max="2" width="34.140625" style="34" customWidth="1"/>
    <col min="3" max="3" width="30.28515625" style="34" customWidth="1"/>
    <col min="4" max="16384" width="9.140625" style="34"/>
  </cols>
  <sheetData>
    <row r="1" spans="1:5" s="1" customFormat="1" ht="25.5" customHeight="1">
      <c r="A1" s="22"/>
      <c r="B1" s="21" t="s">
        <v>461</v>
      </c>
    </row>
    <row r="2" spans="1:5">
      <c r="A2" s="64" t="s">
        <v>246</v>
      </c>
      <c r="B2" s="64" t="s">
        <v>444</v>
      </c>
      <c r="C2" s="64" t="s">
        <v>245</v>
      </c>
      <c r="D2" s="64" t="s">
        <v>244</v>
      </c>
      <c r="E2" s="64" t="s">
        <v>243</v>
      </c>
    </row>
    <row r="3" spans="1:5">
      <c r="A3" s="58" t="s">
        <v>242</v>
      </c>
      <c r="B3" s="34" t="s">
        <v>2</v>
      </c>
      <c r="C3" s="34" t="s">
        <v>3</v>
      </c>
      <c r="D3" s="79">
        <v>189</v>
      </c>
      <c r="E3" s="79">
        <v>100</v>
      </c>
    </row>
    <row r="4" spans="1:5">
      <c r="A4" s="58" t="s">
        <v>241</v>
      </c>
      <c r="B4" s="34" t="s">
        <v>4</v>
      </c>
      <c r="C4" s="34" t="s">
        <v>3</v>
      </c>
      <c r="D4" s="79">
        <v>60</v>
      </c>
      <c r="E4" s="79">
        <v>100</v>
      </c>
    </row>
    <row r="5" spans="1:5">
      <c r="A5" s="58" t="s">
        <v>240</v>
      </c>
      <c r="B5" s="34" t="s">
        <v>5</v>
      </c>
      <c r="C5" s="34" t="s">
        <v>3</v>
      </c>
      <c r="D5" s="79">
        <v>536</v>
      </c>
      <c r="E5" s="79">
        <v>100</v>
      </c>
    </row>
    <row r="6" spans="1:5">
      <c r="A6" s="58" t="s">
        <v>239</v>
      </c>
      <c r="B6" s="34" t="s">
        <v>6</v>
      </c>
      <c r="C6" s="34" t="s">
        <v>237</v>
      </c>
      <c r="D6" s="79">
        <v>777</v>
      </c>
      <c r="E6" s="79">
        <v>100</v>
      </c>
    </row>
    <row r="7" spans="1:5">
      <c r="A7" s="58" t="s">
        <v>238</v>
      </c>
      <c r="B7" s="34" t="s">
        <v>23</v>
      </c>
      <c r="C7" s="34" t="s">
        <v>237</v>
      </c>
      <c r="D7" s="79">
        <v>63</v>
      </c>
      <c r="E7" s="79">
        <v>100</v>
      </c>
    </row>
    <row r="8" spans="1:5">
      <c r="A8" s="58" t="s">
        <v>236</v>
      </c>
      <c r="B8" s="34" t="s">
        <v>16</v>
      </c>
      <c r="C8" s="34" t="s">
        <v>17</v>
      </c>
      <c r="D8" s="79">
        <v>949</v>
      </c>
      <c r="E8" s="79">
        <v>100</v>
      </c>
    </row>
    <row r="9" spans="1:5">
      <c r="A9" s="58" t="s">
        <v>235</v>
      </c>
      <c r="B9" s="34" t="s">
        <v>24</v>
      </c>
      <c r="C9" s="34" t="s">
        <v>17</v>
      </c>
      <c r="D9" s="79">
        <v>670</v>
      </c>
      <c r="E9" s="79">
        <v>100</v>
      </c>
    </row>
    <row r="10" spans="1:5">
      <c r="A10" s="58" t="s">
        <v>234</v>
      </c>
      <c r="B10" s="34" t="s">
        <v>7</v>
      </c>
      <c r="C10" s="34" t="s">
        <v>8</v>
      </c>
      <c r="D10" s="79">
        <v>136</v>
      </c>
      <c r="E10" s="79">
        <v>100</v>
      </c>
    </row>
    <row r="11" spans="1:5">
      <c r="A11" s="58" t="s">
        <v>233</v>
      </c>
      <c r="B11" s="34" t="s">
        <v>232</v>
      </c>
      <c r="C11" s="34" t="s">
        <v>8</v>
      </c>
      <c r="D11" s="79">
        <v>284</v>
      </c>
      <c r="E11" s="79">
        <v>100</v>
      </c>
    </row>
    <row r="12" spans="1:5">
      <c r="A12" s="58" t="s">
        <v>231</v>
      </c>
      <c r="B12" s="34" t="s">
        <v>9</v>
      </c>
      <c r="C12" s="34" t="s">
        <v>8</v>
      </c>
      <c r="D12" s="79">
        <v>1029</v>
      </c>
      <c r="E12" s="79">
        <v>100</v>
      </c>
    </row>
    <row r="13" spans="1:5">
      <c r="A13" s="58" t="s">
        <v>230</v>
      </c>
      <c r="B13" s="34" t="s">
        <v>41</v>
      </c>
      <c r="C13" s="34" t="s">
        <v>8</v>
      </c>
      <c r="D13" s="79">
        <v>714</v>
      </c>
      <c r="E13" s="79">
        <v>100</v>
      </c>
    </row>
    <row r="14" spans="1:5">
      <c r="A14" s="58" t="s">
        <v>229</v>
      </c>
      <c r="B14" s="34" t="s">
        <v>43</v>
      </c>
      <c r="C14" s="34" t="s">
        <v>8</v>
      </c>
      <c r="D14" s="79">
        <v>1317</v>
      </c>
      <c r="E14" s="79">
        <v>100</v>
      </c>
    </row>
    <row r="15" spans="1:5">
      <c r="A15" s="58" t="s">
        <v>228</v>
      </c>
      <c r="B15" s="34" t="s">
        <v>12</v>
      </c>
      <c r="C15" s="34" t="s">
        <v>13</v>
      </c>
      <c r="D15" s="79">
        <v>260</v>
      </c>
      <c r="E15" s="79">
        <v>100</v>
      </c>
    </row>
    <row r="16" spans="1:5">
      <c r="A16" s="58" t="s">
        <v>227</v>
      </c>
      <c r="B16" s="34" t="s">
        <v>14</v>
      </c>
      <c r="C16" s="34" t="s">
        <v>13</v>
      </c>
      <c r="D16" s="79">
        <v>558</v>
      </c>
      <c r="E16" s="79">
        <v>99</v>
      </c>
    </row>
    <row r="17" spans="1:5">
      <c r="A17" s="58" t="s">
        <v>226</v>
      </c>
      <c r="B17" s="34" t="s">
        <v>33</v>
      </c>
      <c r="C17" s="34" t="s">
        <v>13</v>
      </c>
      <c r="D17" s="80" t="s">
        <v>248</v>
      </c>
      <c r="E17" s="80" t="s">
        <v>248</v>
      </c>
    </row>
    <row r="18" spans="1:5">
      <c r="A18" s="58" t="s">
        <v>225</v>
      </c>
      <c r="B18" s="34" t="s">
        <v>35</v>
      </c>
      <c r="C18" s="34" t="s">
        <v>13</v>
      </c>
      <c r="D18" s="79">
        <v>662</v>
      </c>
      <c r="E18" s="79">
        <v>100</v>
      </c>
    </row>
    <row r="19" spans="1:5">
      <c r="A19" s="58" t="s">
        <v>224</v>
      </c>
      <c r="B19" s="34" t="s">
        <v>42</v>
      </c>
      <c r="C19" s="34" t="s">
        <v>13</v>
      </c>
      <c r="D19" s="80" t="s">
        <v>247</v>
      </c>
      <c r="E19" s="80" t="s">
        <v>247</v>
      </c>
    </row>
    <row r="20" spans="1:5">
      <c r="A20" s="58" t="s">
        <v>223</v>
      </c>
      <c r="B20" s="34" t="s">
        <v>44</v>
      </c>
      <c r="C20" s="34" t="s">
        <v>13</v>
      </c>
      <c r="D20" s="79">
        <v>379</v>
      </c>
      <c r="E20" s="79">
        <v>100</v>
      </c>
    </row>
    <row r="21" spans="1:5">
      <c r="A21" s="58" t="s">
        <v>222</v>
      </c>
      <c r="B21" s="34" t="s">
        <v>47</v>
      </c>
      <c r="C21" s="34" t="s">
        <v>13</v>
      </c>
      <c r="D21" s="79">
        <v>368</v>
      </c>
      <c r="E21" s="79">
        <v>100</v>
      </c>
    </row>
    <row r="22" spans="1:5">
      <c r="A22" s="58" t="s">
        <v>221</v>
      </c>
      <c r="B22" s="34" t="s">
        <v>54</v>
      </c>
      <c r="C22" s="34" t="s">
        <v>37</v>
      </c>
      <c r="D22" s="79">
        <v>158</v>
      </c>
      <c r="E22" s="79">
        <v>99</v>
      </c>
    </row>
    <row r="23" spans="1:5">
      <c r="A23" s="58" t="s">
        <v>220</v>
      </c>
      <c r="B23" s="34" t="s">
        <v>55</v>
      </c>
      <c r="C23" s="34" t="s">
        <v>37</v>
      </c>
      <c r="D23" s="79">
        <v>743</v>
      </c>
      <c r="E23" s="79">
        <v>100</v>
      </c>
    </row>
    <row r="24" spans="1:5">
      <c r="A24" s="58" t="s">
        <v>219</v>
      </c>
      <c r="B24" s="34" t="s">
        <v>56</v>
      </c>
      <c r="C24" s="34" t="s">
        <v>37</v>
      </c>
      <c r="D24" s="79">
        <v>635</v>
      </c>
      <c r="E24" s="79">
        <v>100</v>
      </c>
    </row>
    <row r="25" spans="1:5">
      <c r="A25" s="58" t="s">
        <v>218</v>
      </c>
      <c r="B25" s="34" t="s">
        <v>217</v>
      </c>
      <c r="C25" s="34" t="s">
        <v>37</v>
      </c>
      <c r="D25" s="79">
        <v>142</v>
      </c>
      <c r="E25" s="79">
        <v>99</v>
      </c>
    </row>
    <row r="26" spans="1:5">
      <c r="A26" s="58" t="s">
        <v>216</v>
      </c>
      <c r="B26" s="34" t="s">
        <v>215</v>
      </c>
      <c r="C26" s="34" t="s">
        <v>37</v>
      </c>
      <c r="D26" s="79">
        <v>377</v>
      </c>
      <c r="E26" s="79">
        <v>100</v>
      </c>
    </row>
    <row r="27" spans="1:5">
      <c r="A27" s="58" t="s">
        <v>214</v>
      </c>
      <c r="B27" s="34" t="s">
        <v>57</v>
      </c>
      <c r="C27" s="34" t="s">
        <v>37</v>
      </c>
      <c r="D27" s="79">
        <v>429</v>
      </c>
      <c r="E27" s="79">
        <v>100</v>
      </c>
    </row>
    <row r="28" spans="1:5">
      <c r="A28" s="58" t="s">
        <v>213</v>
      </c>
      <c r="B28" s="34" t="s">
        <v>212</v>
      </c>
      <c r="C28" s="34" t="s">
        <v>37</v>
      </c>
      <c r="D28" s="79">
        <v>443</v>
      </c>
      <c r="E28" s="79">
        <v>100</v>
      </c>
    </row>
    <row r="29" spans="1:5">
      <c r="A29" s="58" t="s">
        <v>211</v>
      </c>
      <c r="B29" s="34" t="s">
        <v>58</v>
      </c>
      <c r="C29" s="34" t="s">
        <v>37</v>
      </c>
      <c r="D29" s="79">
        <v>401</v>
      </c>
      <c r="E29" s="79">
        <v>100</v>
      </c>
    </row>
    <row r="30" spans="1:5">
      <c r="A30" s="58" t="s">
        <v>210</v>
      </c>
      <c r="B30" s="34" t="s">
        <v>59</v>
      </c>
      <c r="C30" s="34" t="s">
        <v>37</v>
      </c>
      <c r="D30" s="79">
        <v>495</v>
      </c>
      <c r="E30" s="79">
        <v>100</v>
      </c>
    </row>
    <row r="31" spans="1:5">
      <c r="A31" s="58" t="s">
        <v>209</v>
      </c>
      <c r="B31" s="34" t="s">
        <v>208</v>
      </c>
      <c r="C31" s="34" t="s">
        <v>249</v>
      </c>
      <c r="D31" s="79">
        <v>86</v>
      </c>
      <c r="E31" s="79">
        <v>100</v>
      </c>
    </row>
    <row r="32" spans="1:5">
      <c r="A32" s="58" t="s">
        <v>207</v>
      </c>
      <c r="B32" s="34" t="s">
        <v>18</v>
      </c>
      <c r="C32" s="34" t="s">
        <v>72</v>
      </c>
      <c r="D32" s="80" t="s">
        <v>248</v>
      </c>
      <c r="E32" s="80" t="s">
        <v>248</v>
      </c>
    </row>
    <row r="33" spans="1:5">
      <c r="A33" s="58" t="s">
        <v>206</v>
      </c>
      <c r="B33" s="34" t="s">
        <v>205</v>
      </c>
      <c r="C33" s="34" t="s">
        <v>72</v>
      </c>
      <c r="D33" s="79">
        <v>355</v>
      </c>
      <c r="E33" s="79">
        <v>98</v>
      </c>
    </row>
    <row r="34" spans="1:5">
      <c r="A34" s="58" t="s">
        <v>204</v>
      </c>
      <c r="B34" s="34" t="s">
        <v>32</v>
      </c>
      <c r="C34" s="34" t="s">
        <v>72</v>
      </c>
      <c r="D34" s="79">
        <v>174</v>
      </c>
      <c r="E34" s="79">
        <v>99</v>
      </c>
    </row>
    <row r="35" spans="1:5">
      <c r="A35" s="58" t="s">
        <v>203</v>
      </c>
      <c r="B35" s="34" t="s">
        <v>62</v>
      </c>
      <c r="C35" s="34" t="s">
        <v>72</v>
      </c>
      <c r="D35" s="79">
        <v>503</v>
      </c>
      <c r="E35" s="79">
        <v>97</v>
      </c>
    </row>
    <row r="36" spans="1:5">
      <c r="A36" s="58" t="s">
        <v>202</v>
      </c>
      <c r="B36" s="34" t="s">
        <v>201</v>
      </c>
      <c r="C36" s="34" t="s">
        <v>19</v>
      </c>
      <c r="D36" s="79">
        <v>56</v>
      </c>
      <c r="E36" s="79">
        <v>100</v>
      </c>
    </row>
    <row r="37" spans="1:5">
      <c r="A37" s="58" t="s">
        <v>200</v>
      </c>
      <c r="B37" s="34" t="s">
        <v>0</v>
      </c>
      <c r="C37" s="34" t="s">
        <v>171</v>
      </c>
      <c r="D37" s="79">
        <v>304</v>
      </c>
      <c r="E37" s="79">
        <v>100</v>
      </c>
    </row>
    <row r="38" spans="1:5">
      <c r="A38" s="58" t="s">
        <v>199</v>
      </c>
      <c r="B38" s="34" t="s">
        <v>1</v>
      </c>
      <c r="C38" s="34" t="s">
        <v>171</v>
      </c>
      <c r="D38" s="79">
        <v>11</v>
      </c>
      <c r="E38" s="79">
        <v>100</v>
      </c>
    </row>
    <row r="39" spans="1:5">
      <c r="A39" s="58" t="s">
        <v>198</v>
      </c>
      <c r="B39" s="34" t="s">
        <v>48</v>
      </c>
      <c r="C39" s="34" t="s">
        <v>171</v>
      </c>
      <c r="D39" s="79">
        <v>1030</v>
      </c>
      <c r="E39" s="79">
        <v>100</v>
      </c>
    </row>
    <row r="40" spans="1:5">
      <c r="A40" s="58" t="s">
        <v>197</v>
      </c>
      <c r="B40" s="34" t="s">
        <v>10</v>
      </c>
      <c r="C40" s="34" t="s">
        <v>171</v>
      </c>
      <c r="D40" s="80" t="s">
        <v>248</v>
      </c>
      <c r="E40" s="80" t="s">
        <v>248</v>
      </c>
    </row>
    <row r="41" spans="1:5">
      <c r="A41" s="58" t="s">
        <v>196</v>
      </c>
      <c r="B41" s="34" t="s">
        <v>11</v>
      </c>
      <c r="C41" s="34" t="s">
        <v>171</v>
      </c>
      <c r="D41" s="79">
        <v>595</v>
      </c>
      <c r="E41" s="79">
        <v>100</v>
      </c>
    </row>
    <row r="42" spans="1:5">
      <c r="A42" s="58" t="s">
        <v>195</v>
      </c>
      <c r="B42" s="34" t="s">
        <v>15</v>
      </c>
      <c r="C42" s="34" t="s">
        <v>171</v>
      </c>
      <c r="D42" s="79">
        <v>220</v>
      </c>
      <c r="E42" s="79">
        <v>100</v>
      </c>
    </row>
    <row r="43" spans="1:5">
      <c r="A43" s="58" t="s">
        <v>194</v>
      </c>
      <c r="B43" s="34" t="s">
        <v>20</v>
      </c>
      <c r="C43" s="34" t="s">
        <v>171</v>
      </c>
      <c r="D43" s="79">
        <v>495</v>
      </c>
      <c r="E43" s="79">
        <v>100</v>
      </c>
    </row>
    <row r="44" spans="1:5">
      <c r="A44" s="58" t="s">
        <v>193</v>
      </c>
      <c r="B44" s="34" t="s">
        <v>21</v>
      </c>
      <c r="C44" s="34" t="s">
        <v>171</v>
      </c>
      <c r="D44" s="80" t="s">
        <v>248</v>
      </c>
      <c r="E44" s="80" t="s">
        <v>248</v>
      </c>
    </row>
    <row r="45" spans="1:5">
      <c r="A45" s="58" t="s">
        <v>192</v>
      </c>
      <c r="B45" s="34" t="s">
        <v>22</v>
      </c>
      <c r="C45" s="34" t="s">
        <v>171</v>
      </c>
      <c r="D45" s="79">
        <v>496</v>
      </c>
      <c r="E45" s="79">
        <v>100</v>
      </c>
    </row>
    <row r="46" spans="1:5">
      <c r="A46" s="58" t="s">
        <v>191</v>
      </c>
      <c r="B46" s="34" t="s">
        <v>25</v>
      </c>
      <c r="C46" s="34" t="s">
        <v>171</v>
      </c>
      <c r="D46" s="79">
        <v>352</v>
      </c>
      <c r="E46" s="79">
        <v>99</v>
      </c>
    </row>
    <row r="47" spans="1:5">
      <c r="A47" s="58" t="s">
        <v>190</v>
      </c>
      <c r="B47" s="34" t="s">
        <v>26</v>
      </c>
      <c r="C47" s="34" t="s">
        <v>171</v>
      </c>
      <c r="D47" s="79">
        <v>164</v>
      </c>
      <c r="E47" s="79">
        <v>98</v>
      </c>
    </row>
    <row r="48" spans="1:5">
      <c r="A48" s="58" t="s">
        <v>189</v>
      </c>
      <c r="B48" s="34" t="s">
        <v>27</v>
      </c>
      <c r="C48" s="34" t="s">
        <v>171</v>
      </c>
      <c r="D48" s="79">
        <v>239</v>
      </c>
      <c r="E48" s="79">
        <v>99</v>
      </c>
    </row>
    <row r="49" spans="1:5">
      <c r="A49" s="58" t="s">
        <v>188</v>
      </c>
      <c r="B49" s="34" t="s">
        <v>65</v>
      </c>
      <c r="C49" s="34" t="s">
        <v>171</v>
      </c>
      <c r="D49" s="79">
        <v>216</v>
      </c>
      <c r="E49" s="79">
        <v>100</v>
      </c>
    </row>
    <row r="50" spans="1:5">
      <c r="A50" s="58" t="s">
        <v>187</v>
      </c>
      <c r="B50" s="34" t="s">
        <v>28</v>
      </c>
      <c r="C50" s="34" t="s">
        <v>171</v>
      </c>
      <c r="D50" s="79">
        <v>719</v>
      </c>
      <c r="E50" s="79">
        <v>100</v>
      </c>
    </row>
    <row r="51" spans="1:5">
      <c r="A51" s="58" t="s">
        <v>186</v>
      </c>
      <c r="B51" s="34" t="s">
        <v>29</v>
      </c>
      <c r="C51" s="34" t="s">
        <v>171</v>
      </c>
      <c r="D51" s="79">
        <v>516</v>
      </c>
      <c r="E51" s="79">
        <v>100</v>
      </c>
    </row>
    <row r="52" spans="1:5">
      <c r="A52" s="58" t="s">
        <v>185</v>
      </c>
      <c r="B52" s="34" t="s">
        <v>30</v>
      </c>
      <c r="C52" s="34" t="s">
        <v>171</v>
      </c>
      <c r="D52" s="79">
        <v>223</v>
      </c>
      <c r="E52" s="79">
        <v>100</v>
      </c>
    </row>
    <row r="53" spans="1:5">
      <c r="A53" s="58" t="s">
        <v>184</v>
      </c>
      <c r="B53" s="34" t="s">
        <v>31</v>
      </c>
      <c r="C53" s="34" t="s">
        <v>171</v>
      </c>
      <c r="D53" s="79">
        <v>696</v>
      </c>
      <c r="E53" s="79">
        <v>98</v>
      </c>
    </row>
    <row r="54" spans="1:5">
      <c r="A54" s="58" t="s">
        <v>183</v>
      </c>
      <c r="B54" s="34" t="s">
        <v>34</v>
      </c>
      <c r="C54" s="34" t="s">
        <v>171</v>
      </c>
      <c r="D54" s="80" t="s">
        <v>248</v>
      </c>
      <c r="E54" s="80" t="s">
        <v>248</v>
      </c>
    </row>
    <row r="55" spans="1:5">
      <c r="A55" s="58" t="s">
        <v>182</v>
      </c>
      <c r="B55" s="34" t="s">
        <v>36</v>
      </c>
      <c r="C55" s="34" t="s">
        <v>171</v>
      </c>
      <c r="D55" s="79">
        <v>914</v>
      </c>
      <c r="E55" s="79">
        <v>100</v>
      </c>
    </row>
    <row r="56" spans="1:5">
      <c r="A56" s="58" t="s">
        <v>181</v>
      </c>
      <c r="B56" s="34" t="s">
        <v>40</v>
      </c>
      <c r="C56" s="34" t="s">
        <v>171</v>
      </c>
      <c r="D56" s="79">
        <v>435</v>
      </c>
      <c r="E56" s="79">
        <v>100</v>
      </c>
    </row>
    <row r="57" spans="1:5">
      <c r="A57" s="58" t="s">
        <v>180</v>
      </c>
      <c r="B57" s="34" t="s">
        <v>45</v>
      </c>
      <c r="C57" s="34" t="s">
        <v>171</v>
      </c>
      <c r="D57" s="79">
        <v>102</v>
      </c>
      <c r="E57" s="79">
        <v>100</v>
      </c>
    </row>
    <row r="58" spans="1:5">
      <c r="A58" s="58" t="s">
        <v>179</v>
      </c>
      <c r="B58" s="34" t="s">
        <v>46</v>
      </c>
      <c r="C58" s="34" t="s">
        <v>171</v>
      </c>
      <c r="D58" s="79">
        <v>201</v>
      </c>
      <c r="E58" s="79">
        <v>100</v>
      </c>
    </row>
    <row r="59" spans="1:5">
      <c r="A59" s="58" t="s">
        <v>178</v>
      </c>
      <c r="B59" s="34" t="s">
        <v>50</v>
      </c>
      <c r="C59" s="34" t="s">
        <v>171</v>
      </c>
      <c r="D59" s="79">
        <v>409</v>
      </c>
      <c r="E59" s="79">
        <v>100</v>
      </c>
    </row>
    <row r="60" spans="1:5">
      <c r="A60" s="58" t="s">
        <v>177</v>
      </c>
      <c r="B60" s="34" t="s">
        <v>51</v>
      </c>
      <c r="C60" s="34" t="s">
        <v>171</v>
      </c>
      <c r="D60" s="79">
        <v>456</v>
      </c>
      <c r="E60" s="79">
        <v>100</v>
      </c>
    </row>
    <row r="61" spans="1:5">
      <c r="A61" s="58" t="s">
        <v>176</v>
      </c>
      <c r="B61" s="34" t="s">
        <v>52</v>
      </c>
      <c r="C61" s="34" t="s">
        <v>171</v>
      </c>
      <c r="D61" s="79">
        <v>1031</v>
      </c>
      <c r="E61" s="79">
        <v>100</v>
      </c>
    </row>
    <row r="62" spans="1:5">
      <c r="A62" s="58" t="s">
        <v>175</v>
      </c>
      <c r="B62" s="34" t="s">
        <v>53</v>
      </c>
      <c r="C62" s="34" t="s">
        <v>171</v>
      </c>
      <c r="D62" s="79">
        <v>1793</v>
      </c>
      <c r="E62" s="79">
        <v>100</v>
      </c>
    </row>
    <row r="63" spans="1:5">
      <c r="A63" s="58" t="s">
        <v>174</v>
      </c>
      <c r="B63" s="34" t="s">
        <v>60</v>
      </c>
      <c r="C63" s="34" t="s">
        <v>171</v>
      </c>
      <c r="D63" s="79">
        <v>544</v>
      </c>
      <c r="E63" s="79">
        <v>100</v>
      </c>
    </row>
    <row r="64" spans="1:5">
      <c r="A64" s="58" t="s">
        <v>173</v>
      </c>
      <c r="B64" s="34" t="s">
        <v>61</v>
      </c>
      <c r="C64" s="34" t="s">
        <v>171</v>
      </c>
      <c r="D64" s="79">
        <v>686</v>
      </c>
      <c r="E64" s="79">
        <v>100</v>
      </c>
    </row>
    <row r="65" spans="1:5">
      <c r="A65" s="58" t="s">
        <v>172</v>
      </c>
      <c r="B65" s="34" t="s">
        <v>63</v>
      </c>
      <c r="C65" s="34" t="s">
        <v>171</v>
      </c>
      <c r="D65" s="79">
        <v>392</v>
      </c>
      <c r="E65" s="79">
        <v>100</v>
      </c>
    </row>
    <row r="66" spans="1:5">
      <c r="A66" s="58" t="s">
        <v>170</v>
      </c>
      <c r="B66" s="34" t="s">
        <v>38</v>
      </c>
      <c r="C66" s="34" t="s">
        <v>39</v>
      </c>
      <c r="D66" s="79">
        <v>605</v>
      </c>
      <c r="E66" s="79">
        <v>100</v>
      </c>
    </row>
    <row r="67" spans="1:5">
      <c r="A67" s="58" t="s">
        <v>169</v>
      </c>
      <c r="B67" s="34" t="s">
        <v>49</v>
      </c>
      <c r="C67" s="34" t="s">
        <v>39</v>
      </c>
      <c r="D67" s="79">
        <v>1344</v>
      </c>
      <c r="E67" s="79">
        <v>99</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D30"/>
  <sheetViews>
    <sheetView workbookViewId="0">
      <selection sqref="A1:XFD1"/>
    </sheetView>
  </sheetViews>
  <sheetFormatPr defaultRowHeight="15"/>
  <cols>
    <col min="1" max="1" width="9.140625" style="35"/>
    <col min="2" max="2" width="86.28515625" style="35" customWidth="1"/>
    <col min="3" max="16384" width="9.140625" style="35"/>
  </cols>
  <sheetData>
    <row r="1" spans="1:4" s="1" customFormat="1" ht="25.5" customHeight="1">
      <c r="A1" s="22"/>
      <c r="B1" s="21" t="s">
        <v>462</v>
      </c>
    </row>
    <row r="2" spans="1:4" ht="30">
      <c r="A2" s="38" t="s">
        <v>310</v>
      </c>
      <c r="B2" s="38" t="s">
        <v>309</v>
      </c>
      <c r="C2" s="38" t="s">
        <v>308</v>
      </c>
      <c r="D2" s="38" t="s">
        <v>243</v>
      </c>
    </row>
    <row r="3" spans="1:4" ht="45">
      <c r="A3" s="36" t="s">
        <v>253</v>
      </c>
      <c r="B3" s="36" t="s">
        <v>307</v>
      </c>
      <c r="C3" s="36" t="s">
        <v>306</v>
      </c>
      <c r="D3" s="37">
        <v>60</v>
      </c>
    </row>
    <row r="4" spans="1:4" ht="30">
      <c r="A4" s="36" t="s">
        <v>253</v>
      </c>
      <c r="B4" s="36" t="s">
        <v>305</v>
      </c>
      <c r="C4" s="36" t="s">
        <v>304</v>
      </c>
      <c r="D4" s="37">
        <v>8</v>
      </c>
    </row>
    <row r="5" spans="1:4" ht="30">
      <c r="A5" s="36" t="s">
        <v>253</v>
      </c>
      <c r="B5" s="36" t="s">
        <v>303</v>
      </c>
      <c r="C5" s="36" t="s">
        <v>302</v>
      </c>
      <c r="D5" s="37">
        <v>73</v>
      </c>
    </row>
    <row r="6" spans="1:4" ht="30">
      <c r="A6" s="36" t="s">
        <v>253</v>
      </c>
      <c r="B6" s="36" t="s">
        <v>301</v>
      </c>
      <c r="C6" s="36" t="s">
        <v>300</v>
      </c>
      <c r="D6" s="37">
        <v>98</v>
      </c>
    </row>
    <row r="7" spans="1:4">
      <c r="A7" s="36" t="s">
        <v>253</v>
      </c>
      <c r="B7" s="36" t="s">
        <v>299</v>
      </c>
      <c r="C7" s="36" t="s">
        <v>298</v>
      </c>
      <c r="D7" s="37">
        <v>100</v>
      </c>
    </row>
    <row r="8" spans="1:4" ht="30">
      <c r="A8" s="36" t="s">
        <v>253</v>
      </c>
      <c r="B8" s="36" t="s">
        <v>297</v>
      </c>
      <c r="C8" s="36" t="s">
        <v>296</v>
      </c>
      <c r="D8" s="37">
        <v>33</v>
      </c>
    </row>
    <row r="9" spans="1:4">
      <c r="A9" s="36" t="s">
        <v>253</v>
      </c>
      <c r="B9" s="36" t="s">
        <v>295</v>
      </c>
      <c r="C9" s="36" t="s">
        <v>294</v>
      </c>
      <c r="D9" s="37">
        <v>96</v>
      </c>
    </row>
    <row r="10" spans="1:4">
      <c r="A10" s="36" t="s">
        <v>253</v>
      </c>
      <c r="B10" s="36" t="s">
        <v>293</v>
      </c>
      <c r="C10" s="36" t="s">
        <v>292</v>
      </c>
      <c r="D10" s="37">
        <v>23</v>
      </c>
    </row>
    <row r="11" spans="1:4" ht="30">
      <c r="A11" s="36" t="s">
        <v>253</v>
      </c>
      <c r="B11" s="36" t="s">
        <v>291</v>
      </c>
      <c r="C11" s="36" t="s">
        <v>290</v>
      </c>
      <c r="D11" s="37">
        <v>99</v>
      </c>
    </row>
    <row r="12" spans="1:4">
      <c r="A12" s="36" t="s">
        <v>253</v>
      </c>
      <c r="B12" s="36" t="s">
        <v>289</v>
      </c>
      <c r="C12" s="36" t="s">
        <v>288</v>
      </c>
      <c r="D12" s="37">
        <v>94</v>
      </c>
    </row>
    <row r="13" spans="1:4" ht="30">
      <c r="A13" s="36" t="s">
        <v>253</v>
      </c>
      <c r="B13" s="36" t="s">
        <v>287</v>
      </c>
      <c r="C13" s="36" t="s">
        <v>286</v>
      </c>
      <c r="D13" s="37">
        <v>99</v>
      </c>
    </row>
    <row r="14" spans="1:4" ht="30">
      <c r="A14" s="36" t="s">
        <v>253</v>
      </c>
      <c r="B14" s="36" t="s">
        <v>285</v>
      </c>
      <c r="C14" s="36" t="s">
        <v>284</v>
      </c>
      <c r="D14" s="37">
        <v>96</v>
      </c>
    </row>
    <row r="15" spans="1:4" ht="30">
      <c r="A15" s="36" t="s">
        <v>253</v>
      </c>
      <c r="B15" s="36" t="s">
        <v>283</v>
      </c>
      <c r="C15" s="36" t="s">
        <v>282</v>
      </c>
      <c r="D15" s="37">
        <v>97</v>
      </c>
    </row>
    <row r="16" spans="1:4" ht="30">
      <c r="A16" s="36" t="s">
        <v>253</v>
      </c>
      <c r="B16" s="36" t="s">
        <v>281</v>
      </c>
      <c r="C16" s="36" t="s">
        <v>280</v>
      </c>
      <c r="D16" s="37">
        <v>96</v>
      </c>
    </row>
    <row r="17" spans="1:4" ht="30">
      <c r="A17" s="36" t="s">
        <v>253</v>
      </c>
      <c r="B17" s="36" t="s">
        <v>279</v>
      </c>
      <c r="C17" s="36" t="s">
        <v>278</v>
      </c>
      <c r="D17" s="37">
        <v>97</v>
      </c>
    </row>
    <row r="18" spans="1:4">
      <c r="A18" s="36" t="s">
        <v>253</v>
      </c>
      <c r="B18" s="36" t="s">
        <v>277</v>
      </c>
      <c r="C18" s="36" t="s">
        <v>276</v>
      </c>
      <c r="D18" s="37">
        <v>97</v>
      </c>
    </row>
    <row r="19" spans="1:4" ht="45">
      <c r="A19" s="36" t="s">
        <v>253</v>
      </c>
      <c r="B19" s="36" t="s">
        <v>275</v>
      </c>
      <c r="C19" s="36" t="s">
        <v>274</v>
      </c>
      <c r="D19" s="37">
        <v>98</v>
      </c>
    </row>
    <row r="20" spans="1:4" ht="30">
      <c r="A20" s="36" t="s">
        <v>253</v>
      </c>
      <c r="B20" s="36" t="s">
        <v>273</v>
      </c>
      <c r="C20" s="36" t="s">
        <v>272</v>
      </c>
      <c r="D20" s="37">
        <v>99</v>
      </c>
    </row>
    <row r="21" spans="1:4" ht="30">
      <c r="A21" s="36" t="s">
        <v>253</v>
      </c>
      <c r="B21" s="36" t="s">
        <v>271</v>
      </c>
      <c r="C21" s="36" t="s">
        <v>270</v>
      </c>
      <c r="D21" s="37">
        <v>98</v>
      </c>
    </row>
    <row r="22" spans="1:4" ht="45">
      <c r="A22" s="36" t="s">
        <v>253</v>
      </c>
      <c r="B22" s="36" t="s">
        <v>269</v>
      </c>
      <c r="C22" s="36" t="s">
        <v>268</v>
      </c>
      <c r="D22" s="36" t="s">
        <v>248</v>
      </c>
    </row>
    <row r="23" spans="1:4" ht="30">
      <c r="A23" s="36" t="s">
        <v>253</v>
      </c>
      <c r="B23" s="36" t="s">
        <v>267</v>
      </c>
      <c r="C23" s="36" t="s">
        <v>266</v>
      </c>
      <c r="D23" s="37">
        <v>99</v>
      </c>
    </row>
    <row r="24" spans="1:4" ht="30">
      <c r="A24" s="36" t="s">
        <v>253</v>
      </c>
      <c r="B24" s="36" t="s">
        <v>265</v>
      </c>
      <c r="C24" s="36" t="s">
        <v>264</v>
      </c>
      <c r="D24" s="37">
        <v>98</v>
      </c>
    </row>
    <row r="25" spans="1:4" ht="30">
      <c r="A25" s="36" t="s">
        <v>253</v>
      </c>
      <c r="B25" s="36" t="s">
        <v>263</v>
      </c>
      <c r="C25" s="36" t="s">
        <v>262</v>
      </c>
      <c r="D25" s="37">
        <v>96</v>
      </c>
    </row>
    <row r="26" spans="1:4" ht="30">
      <c r="A26" s="36" t="s">
        <v>253</v>
      </c>
      <c r="B26" s="36" t="s">
        <v>261</v>
      </c>
      <c r="C26" s="36" t="s">
        <v>260</v>
      </c>
      <c r="D26" s="37">
        <v>99</v>
      </c>
    </row>
    <row r="27" spans="1:4" ht="30">
      <c r="A27" s="36" t="s">
        <v>253</v>
      </c>
      <c r="B27" s="36" t="s">
        <v>259</v>
      </c>
      <c r="C27" s="36" t="s">
        <v>258</v>
      </c>
      <c r="D27" s="37">
        <v>95</v>
      </c>
    </row>
    <row r="28" spans="1:4" ht="30">
      <c r="A28" s="36" t="s">
        <v>253</v>
      </c>
      <c r="B28" s="36" t="s">
        <v>257</v>
      </c>
      <c r="C28" s="36" t="s">
        <v>256</v>
      </c>
      <c r="D28" s="37">
        <v>100</v>
      </c>
    </row>
    <row r="29" spans="1:4" ht="45">
      <c r="A29" s="36" t="s">
        <v>253</v>
      </c>
      <c r="B29" s="36" t="s">
        <v>255</v>
      </c>
      <c r="C29" s="36" t="s">
        <v>254</v>
      </c>
      <c r="D29" s="36" t="s">
        <v>248</v>
      </c>
    </row>
    <row r="30" spans="1:4" ht="45">
      <c r="A30" s="36" t="s">
        <v>253</v>
      </c>
      <c r="B30" s="36" t="s">
        <v>252</v>
      </c>
      <c r="C30" s="36" t="s">
        <v>251</v>
      </c>
      <c r="D30" s="36" t="s">
        <v>248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S65"/>
  <sheetViews>
    <sheetView workbookViewId="0">
      <selection sqref="A1:XFD1"/>
    </sheetView>
  </sheetViews>
  <sheetFormatPr defaultRowHeight="15"/>
  <cols>
    <col min="1" max="2" width="32.28515625" style="34" customWidth="1"/>
    <col min="3" max="3" width="24" style="34" customWidth="1"/>
    <col min="4" max="4" width="13.85546875" style="34" customWidth="1"/>
    <col min="5" max="16384" width="9.140625" style="34"/>
  </cols>
  <sheetData>
    <row r="1" spans="1:19" s="1" customFormat="1" ht="25.5" customHeight="1">
      <c r="A1" s="22"/>
      <c r="B1" s="21" t="s">
        <v>463</v>
      </c>
      <c r="S1" s="84"/>
    </row>
    <row r="2" spans="1:19">
      <c r="A2" s="60" t="s">
        <v>246</v>
      </c>
      <c r="B2" s="60" t="s">
        <v>444</v>
      </c>
      <c r="C2" s="60" t="s">
        <v>245</v>
      </c>
      <c r="D2" s="60" t="s">
        <v>446</v>
      </c>
      <c r="E2" s="60" t="s">
        <v>243</v>
      </c>
      <c r="F2" s="60" t="s">
        <v>445</v>
      </c>
    </row>
    <row r="3" spans="1:19">
      <c r="A3" s="58" t="s">
        <v>242</v>
      </c>
      <c r="B3" s="34" t="s">
        <v>2</v>
      </c>
      <c r="C3" s="34" t="s">
        <v>3</v>
      </c>
      <c r="D3" s="81">
        <v>992</v>
      </c>
      <c r="E3" s="65">
        <v>68</v>
      </c>
      <c r="F3" s="34">
        <f t="shared" ref="F3:F34" si="0">D3*E3</f>
        <v>67456</v>
      </c>
    </row>
    <row r="4" spans="1:19">
      <c r="A4" s="58" t="s">
        <v>241</v>
      </c>
      <c r="B4" s="34" t="s">
        <v>4</v>
      </c>
      <c r="C4" s="34" t="s">
        <v>3</v>
      </c>
      <c r="D4" s="81">
        <v>231</v>
      </c>
      <c r="E4" s="65">
        <v>77</v>
      </c>
      <c r="F4" s="34">
        <f t="shared" si="0"/>
        <v>17787</v>
      </c>
    </row>
    <row r="5" spans="1:19">
      <c r="A5" s="58" t="s">
        <v>240</v>
      </c>
      <c r="B5" s="34" t="s">
        <v>5</v>
      </c>
      <c r="C5" s="34" t="s">
        <v>3</v>
      </c>
      <c r="D5" s="81">
        <v>9549</v>
      </c>
      <c r="E5" s="65">
        <v>67</v>
      </c>
      <c r="F5" s="34">
        <f t="shared" si="0"/>
        <v>639783</v>
      </c>
    </row>
    <row r="6" spans="1:19">
      <c r="A6" s="58" t="s">
        <v>239</v>
      </c>
      <c r="B6" s="34" t="s">
        <v>6</v>
      </c>
      <c r="C6" s="34" t="s">
        <v>237</v>
      </c>
      <c r="D6" s="81">
        <v>2383</v>
      </c>
      <c r="E6" s="65">
        <v>75</v>
      </c>
      <c r="F6" s="34">
        <f t="shared" si="0"/>
        <v>178725</v>
      </c>
    </row>
    <row r="7" spans="1:19">
      <c r="A7" s="58" t="s">
        <v>238</v>
      </c>
      <c r="B7" s="34" t="s">
        <v>23</v>
      </c>
      <c r="C7" s="34" t="s">
        <v>237</v>
      </c>
      <c r="D7" s="81">
        <v>249</v>
      </c>
      <c r="E7" s="65">
        <v>88</v>
      </c>
      <c r="F7" s="34">
        <f t="shared" si="0"/>
        <v>21912</v>
      </c>
    </row>
    <row r="8" spans="1:19">
      <c r="A8" s="58" t="s">
        <v>236</v>
      </c>
      <c r="B8" s="34" t="s">
        <v>16</v>
      </c>
      <c r="C8" s="34" t="s">
        <v>17</v>
      </c>
      <c r="D8" s="81">
        <v>3191</v>
      </c>
      <c r="E8" s="65">
        <v>78</v>
      </c>
      <c r="F8" s="34">
        <f t="shared" si="0"/>
        <v>248898</v>
      </c>
    </row>
    <row r="9" spans="1:19">
      <c r="A9" s="58" t="s">
        <v>235</v>
      </c>
      <c r="B9" s="34" t="s">
        <v>24</v>
      </c>
      <c r="C9" s="34" t="s">
        <v>17</v>
      </c>
      <c r="D9" s="81">
        <v>1394</v>
      </c>
      <c r="E9" s="65">
        <v>76</v>
      </c>
      <c r="F9" s="34">
        <f t="shared" si="0"/>
        <v>105944</v>
      </c>
    </row>
    <row r="10" spans="1:19">
      <c r="A10" s="58" t="s">
        <v>234</v>
      </c>
      <c r="B10" s="34" t="s">
        <v>7</v>
      </c>
      <c r="C10" s="34" t="s">
        <v>8</v>
      </c>
      <c r="D10" s="81">
        <v>536</v>
      </c>
      <c r="E10" s="65">
        <v>74</v>
      </c>
      <c r="F10" s="34">
        <f t="shared" si="0"/>
        <v>39664</v>
      </c>
    </row>
    <row r="11" spans="1:19">
      <c r="A11" s="58" t="s">
        <v>233</v>
      </c>
      <c r="B11" s="34" t="s">
        <v>232</v>
      </c>
      <c r="C11" s="34" t="s">
        <v>8</v>
      </c>
      <c r="D11" s="81">
        <v>1091</v>
      </c>
      <c r="E11" s="65">
        <v>74</v>
      </c>
      <c r="F11" s="34">
        <f t="shared" si="0"/>
        <v>80734</v>
      </c>
    </row>
    <row r="12" spans="1:19">
      <c r="A12" s="58" t="s">
        <v>231</v>
      </c>
      <c r="B12" s="34" t="s">
        <v>9</v>
      </c>
      <c r="C12" s="34" t="s">
        <v>8</v>
      </c>
      <c r="D12" s="81">
        <v>16428</v>
      </c>
      <c r="E12" s="65">
        <v>71</v>
      </c>
      <c r="F12" s="34">
        <f t="shared" si="0"/>
        <v>1166388</v>
      </c>
    </row>
    <row r="13" spans="1:19">
      <c r="A13" s="58" t="s">
        <v>230</v>
      </c>
      <c r="B13" s="34" t="s">
        <v>41</v>
      </c>
      <c r="C13" s="34" t="s">
        <v>8</v>
      </c>
      <c r="D13" s="81">
        <v>5823</v>
      </c>
      <c r="E13" s="65">
        <v>74</v>
      </c>
      <c r="F13" s="34">
        <f t="shared" si="0"/>
        <v>430902</v>
      </c>
    </row>
    <row r="14" spans="1:19">
      <c r="A14" s="58" t="s">
        <v>229</v>
      </c>
      <c r="B14" s="34" t="s">
        <v>43</v>
      </c>
      <c r="C14" s="34" t="s">
        <v>8</v>
      </c>
      <c r="D14" s="81">
        <v>3345</v>
      </c>
      <c r="E14" s="65">
        <v>77</v>
      </c>
      <c r="F14" s="34">
        <f t="shared" si="0"/>
        <v>257565</v>
      </c>
    </row>
    <row r="15" spans="1:19">
      <c r="A15" s="58" t="s">
        <v>228</v>
      </c>
      <c r="B15" s="34" t="s">
        <v>12</v>
      </c>
      <c r="C15" s="34" t="s">
        <v>13</v>
      </c>
      <c r="D15" s="81">
        <v>2002</v>
      </c>
      <c r="E15" s="65">
        <v>74</v>
      </c>
      <c r="F15" s="34">
        <f t="shared" si="0"/>
        <v>148148</v>
      </c>
    </row>
    <row r="16" spans="1:19">
      <c r="A16" s="58" t="s">
        <v>227</v>
      </c>
      <c r="B16" s="34" t="s">
        <v>14</v>
      </c>
      <c r="C16" s="34" t="s">
        <v>13</v>
      </c>
      <c r="D16" s="81">
        <v>23788</v>
      </c>
      <c r="E16" s="65">
        <v>72</v>
      </c>
      <c r="F16" s="34">
        <f t="shared" si="0"/>
        <v>1712736</v>
      </c>
    </row>
    <row r="17" spans="1:6">
      <c r="A17" s="58" t="s">
        <v>226</v>
      </c>
      <c r="B17" s="34" t="s">
        <v>33</v>
      </c>
      <c r="C17" s="34" t="s">
        <v>13</v>
      </c>
      <c r="D17" s="81">
        <v>247</v>
      </c>
      <c r="E17" s="65">
        <v>83</v>
      </c>
      <c r="F17" s="34">
        <f t="shared" si="0"/>
        <v>20501</v>
      </c>
    </row>
    <row r="18" spans="1:6">
      <c r="A18" s="58" t="s">
        <v>225</v>
      </c>
      <c r="B18" s="34" t="s">
        <v>35</v>
      </c>
      <c r="C18" s="34" t="s">
        <v>13</v>
      </c>
      <c r="D18" s="81">
        <v>19039</v>
      </c>
      <c r="E18" s="65">
        <v>71</v>
      </c>
      <c r="F18" s="34">
        <f t="shared" si="0"/>
        <v>1351769</v>
      </c>
    </row>
    <row r="19" spans="1:6">
      <c r="A19" s="58" t="s">
        <v>224</v>
      </c>
      <c r="B19" s="34" t="s">
        <v>42</v>
      </c>
      <c r="C19" s="34" t="s">
        <v>13</v>
      </c>
      <c r="D19" s="81">
        <v>133</v>
      </c>
      <c r="E19" s="65">
        <v>82</v>
      </c>
      <c r="F19" s="34">
        <f t="shared" si="0"/>
        <v>10906</v>
      </c>
    </row>
    <row r="20" spans="1:6">
      <c r="A20" s="58" t="s">
        <v>223</v>
      </c>
      <c r="B20" s="34" t="s">
        <v>44</v>
      </c>
      <c r="C20" s="34" t="s">
        <v>13</v>
      </c>
      <c r="D20" s="81">
        <v>11547</v>
      </c>
      <c r="E20" s="65">
        <v>78</v>
      </c>
      <c r="F20" s="34">
        <f t="shared" si="0"/>
        <v>900666</v>
      </c>
    </row>
    <row r="21" spans="1:6">
      <c r="A21" s="58" t="s">
        <v>222</v>
      </c>
      <c r="B21" s="34" t="s">
        <v>47</v>
      </c>
      <c r="C21" s="34" t="s">
        <v>13</v>
      </c>
      <c r="D21" s="81">
        <v>4696</v>
      </c>
      <c r="E21" s="65">
        <v>65</v>
      </c>
      <c r="F21" s="34">
        <f t="shared" si="0"/>
        <v>305240</v>
      </c>
    </row>
    <row r="22" spans="1:6">
      <c r="A22" s="58" t="s">
        <v>221</v>
      </c>
      <c r="B22" s="34" t="s">
        <v>54</v>
      </c>
      <c r="C22" s="34" t="s">
        <v>37</v>
      </c>
      <c r="D22" s="81">
        <v>722</v>
      </c>
      <c r="E22" s="65">
        <v>71</v>
      </c>
      <c r="F22" s="34">
        <f t="shared" si="0"/>
        <v>51262</v>
      </c>
    </row>
    <row r="23" spans="1:6">
      <c r="A23" s="58" t="s">
        <v>220</v>
      </c>
      <c r="B23" s="34" t="s">
        <v>55</v>
      </c>
      <c r="C23" s="34" t="s">
        <v>37</v>
      </c>
      <c r="D23" s="81">
        <v>3129</v>
      </c>
      <c r="E23" s="65">
        <v>65</v>
      </c>
      <c r="F23" s="34">
        <f t="shared" si="0"/>
        <v>203385</v>
      </c>
    </row>
    <row r="24" spans="1:6">
      <c r="A24" s="58" t="s">
        <v>219</v>
      </c>
      <c r="B24" s="34" t="s">
        <v>56</v>
      </c>
      <c r="C24" s="34" t="s">
        <v>37</v>
      </c>
      <c r="D24" s="81">
        <v>2789</v>
      </c>
      <c r="E24" s="65">
        <v>68</v>
      </c>
      <c r="F24" s="34">
        <f t="shared" si="0"/>
        <v>189652</v>
      </c>
    </row>
    <row r="25" spans="1:6">
      <c r="A25" s="58" t="s">
        <v>218</v>
      </c>
      <c r="B25" s="34" t="s">
        <v>217</v>
      </c>
      <c r="C25" s="34" t="s">
        <v>37</v>
      </c>
      <c r="D25" s="81">
        <v>486</v>
      </c>
      <c r="E25" s="65">
        <v>70</v>
      </c>
      <c r="F25" s="34">
        <f t="shared" si="0"/>
        <v>34020</v>
      </c>
    </row>
    <row r="26" spans="1:6">
      <c r="A26" s="58" t="s">
        <v>216</v>
      </c>
      <c r="B26" s="34" t="s">
        <v>215</v>
      </c>
      <c r="C26" s="34" t="s">
        <v>37</v>
      </c>
      <c r="D26" s="81">
        <v>1638</v>
      </c>
      <c r="E26" s="65">
        <v>71</v>
      </c>
      <c r="F26" s="34">
        <f t="shared" si="0"/>
        <v>116298</v>
      </c>
    </row>
    <row r="27" spans="1:6">
      <c r="A27" s="58" t="s">
        <v>214</v>
      </c>
      <c r="B27" s="34" t="s">
        <v>57</v>
      </c>
      <c r="C27" s="34" t="s">
        <v>37</v>
      </c>
      <c r="D27" s="81">
        <v>3574</v>
      </c>
      <c r="E27" s="65">
        <v>74</v>
      </c>
      <c r="F27" s="34">
        <f t="shared" si="0"/>
        <v>264476</v>
      </c>
    </row>
    <row r="28" spans="1:6">
      <c r="A28" s="58" t="s">
        <v>213</v>
      </c>
      <c r="B28" s="34" t="s">
        <v>212</v>
      </c>
      <c r="C28" s="34" t="s">
        <v>37</v>
      </c>
      <c r="D28" s="81">
        <v>856</v>
      </c>
      <c r="E28" s="65">
        <v>67</v>
      </c>
      <c r="F28" s="34">
        <f t="shared" si="0"/>
        <v>57352</v>
      </c>
    </row>
    <row r="29" spans="1:6">
      <c r="A29" s="58" t="s">
        <v>211</v>
      </c>
      <c r="B29" s="34" t="s">
        <v>58</v>
      </c>
      <c r="C29" s="34" t="s">
        <v>37</v>
      </c>
      <c r="D29" s="81">
        <v>765</v>
      </c>
      <c r="E29" s="65">
        <v>71</v>
      </c>
      <c r="F29" s="34">
        <f t="shared" si="0"/>
        <v>54315</v>
      </c>
    </row>
    <row r="30" spans="1:6">
      <c r="A30" s="58" t="s">
        <v>210</v>
      </c>
      <c r="B30" s="34" t="s">
        <v>59</v>
      </c>
      <c r="C30" s="34" t="s">
        <v>37</v>
      </c>
      <c r="D30" s="81">
        <v>4038</v>
      </c>
      <c r="E30" s="65">
        <v>68</v>
      </c>
      <c r="F30" s="34">
        <f t="shared" si="0"/>
        <v>274584</v>
      </c>
    </row>
    <row r="31" spans="1:6">
      <c r="A31" s="58" t="s">
        <v>209</v>
      </c>
      <c r="B31" s="34" t="s">
        <v>208</v>
      </c>
      <c r="C31" s="34" t="s">
        <v>249</v>
      </c>
      <c r="D31" s="81">
        <v>272</v>
      </c>
      <c r="E31" s="65">
        <v>79</v>
      </c>
      <c r="F31" s="34">
        <f t="shared" si="0"/>
        <v>21488</v>
      </c>
    </row>
    <row r="32" spans="1:6">
      <c r="A32" s="58" t="s">
        <v>207</v>
      </c>
      <c r="B32" s="34" t="s">
        <v>18</v>
      </c>
      <c r="C32" s="34" t="s">
        <v>72</v>
      </c>
      <c r="D32" s="81">
        <v>135</v>
      </c>
      <c r="E32" s="65">
        <v>93</v>
      </c>
      <c r="F32" s="34">
        <f t="shared" si="0"/>
        <v>12555</v>
      </c>
    </row>
    <row r="33" spans="1:6">
      <c r="A33" s="58" t="s">
        <v>206</v>
      </c>
      <c r="B33" s="34" t="s">
        <v>205</v>
      </c>
      <c r="C33" s="34" t="s">
        <v>72</v>
      </c>
      <c r="D33" s="81">
        <v>1876</v>
      </c>
      <c r="E33" s="65">
        <v>67</v>
      </c>
      <c r="F33" s="34">
        <f t="shared" si="0"/>
        <v>125692</v>
      </c>
    </row>
    <row r="34" spans="1:6">
      <c r="A34" s="58" t="s">
        <v>204</v>
      </c>
      <c r="B34" s="34" t="s">
        <v>32</v>
      </c>
      <c r="C34" s="34" t="s">
        <v>72</v>
      </c>
      <c r="D34" s="81">
        <v>764</v>
      </c>
      <c r="E34" s="65">
        <v>66</v>
      </c>
      <c r="F34" s="34">
        <f t="shared" si="0"/>
        <v>50424</v>
      </c>
    </row>
    <row r="35" spans="1:6">
      <c r="A35" s="58" t="s">
        <v>203</v>
      </c>
      <c r="B35" s="34" t="s">
        <v>62</v>
      </c>
      <c r="C35" s="34" t="s">
        <v>72</v>
      </c>
      <c r="D35" s="81">
        <v>13176</v>
      </c>
      <c r="E35" s="65">
        <v>61</v>
      </c>
      <c r="F35" s="34">
        <f t="shared" ref="F35:F65" si="1">D35*E35</f>
        <v>803736</v>
      </c>
    </row>
    <row r="36" spans="1:6">
      <c r="A36" s="58" t="s">
        <v>202</v>
      </c>
      <c r="B36" s="34" t="s">
        <v>201</v>
      </c>
      <c r="C36" s="34" t="s">
        <v>19</v>
      </c>
      <c r="D36" s="81">
        <v>495</v>
      </c>
      <c r="E36" s="65">
        <v>81</v>
      </c>
      <c r="F36" s="34">
        <f t="shared" si="1"/>
        <v>40095</v>
      </c>
    </row>
    <row r="37" spans="1:6">
      <c r="A37" s="58" t="s">
        <v>200</v>
      </c>
      <c r="B37" s="34" t="s">
        <v>0</v>
      </c>
      <c r="C37" s="34" t="s">
        <v>171</v>
      </c>
      <c r="D37" s="81">
        <v>2101</v>
      </c>
      <c r="E37" s="65">
        <v>73</v>
      </c>
      <c r="F37" s="34">
        <f t="shared" si="1"/>
        <v>153373</v>
      </c>
    </row>
    <row r="38" spans="1:6">
      <c r="A38" s="58" t="s">
        <v>199</v>
      </c>
      <c r="B38" s="34" t="s">
        <v>1</v>
      </c>
      <c r="C38" s="34" t="s">
        <v>171</v>
      </c>
      <c r="D38" s="81">
        <v>75</v>
      </c>
      <c r="E38" s="65">
        <v>84</v>
      </c>
      <c r="F38" s="34">
        <f t="shared" si="1"/>
        <v>6300</v>
      </c>
    </row>
    <row r="39" spans="1:6">
      <c r="A39" s="58" t="s">
        <v>198</v>
      </c>
      <c r="B39" s="34" t="s">
        <v>48</v>
      </c>
      <c r="C39" s="34" t="s">
        <v>171</v>
      </c>
      <c r="D39" s="81">
        <v>6103</v>
      </c>
      <c r="E39" s="65">
        <v>71</v>
      </c>
      <c r="F39" s="34">
        <f t="shared" si="1"/>
        <v>433313</v>
      </c>
    </row>
    <row r="40" spans="1:6">
      <c r="A40" s="58" t="s">
        <v>196</v>
      </c>
      <c r="B40" s="34" t="s">
        <v>11</v>
      </c>
      <c r="C40" s="34" t="s">
        <v>171</v>
      </c>
      <c r="D40" s="81">
        <v>3985</v>
      </c>
      <c r="E40" s="65">
        <v>66</v>
      </c>
      <c r="F40" s="34">
        <f t="shared" si="1"/>
        <v>263010</v>
      </c>
    </row>
    <row r="41" spans="1:6">
      <c r="A41" s="58" t="s">
        <v>195</v>
      </c>
      <c r="B41" s="34" t="s">
        <v>15</v>
      </c>
      <c r="C41" s="34" t="s">
        <v>171</v>
      </c>
      <c r="D41" s="81">
        <v>1869</v>
      </c>
      <c r="E41" s="65">
        <v>71</v>
      </c>
      <c r="F41" s="34">
        <f t="shared" si="1"/>
        <v>132699</v>
      </c>
    </row>
    <row r="42" spans="1:6">
      <c r="A42" s="58" t="s">
        <v>194</v>
      </c>
      <c r="B42" s="34" t="s">
        <v>20</v>
      </c>
      <c r="C42" s="34" t="s">
        <v>171</v>
      </c>
      <c r="D42" s="81">
        <v>2708</v>
      </c>
      <c r="E42" s="65">
        <v>75</v>
      </c>
      <c r="F42" s="34">
        <f t="shared" si="1"/>
        <v>203100</v>
      </c>
    </row>
    <row r="43" spans="1:6">
      <c r="A43" s="58" t="s">
        <v>192</v>
      </c>
      <c r="B43" s="34" t="s">
        <v>22</v>
      </c>
      <c r="C43" s="34" t="s">
        <v>171</v>
      </c>
      <c r="D43" s="81">
        <v>4005</v>
      </c>
      <c r="E43" s="65">
        <v>72</v>
      </c>
      <c r="F43" s="34">
        <f t="shared" si="1"/>
        <v>288360</v>
      </c>
    </row>
    <row r="44" spans="1:6">
      <c r="A44" s="58" t="s">
        <v>191</v>
      </c>
      <c r="B44" s="34" t="s">
        <v>25</v>
      </c>
      <c r="C44" s="34" t="s">
        <v>171</v>
      </c>
      <c r="D44" s="81">
        <v>3635</v>
      </c>
      <c r="E44" s="65">
        <v>69</v>
      </c>
      <c r="F44" s="34">
        <f t="shared" si="1"/>
        <v>250815</v>
      </c>
    </row>
    <row r="45" spans="1:6">
      <c r="A45" s="58" t="s">
        <v>190</v>
      </c>
      <c r="B45" s="34" t="s">
        <v>26</v>
      </c>
      <c r="C45" s="34" t="s">
        <v>171</v>
      </c>
      <c r="D45" s="81">
        <v>935</v>
      </c>
      <c r="E45" s="65">
        <v>82</v>
      </c>
      <c r="F45" s="34">
        <f t="shared" si="1"/>
        <v>76670</v>
      </c>
    </row>
    <row r="46" spans="1:6">
      <c r="A46" s="58" t="s">
        <v>189</v>
      </c>
      <c r="B46" s="34" t="s">
        <v>27</v>
      </c>
      <c r="C46" s="34" t="s">
        <v>171</v>
      </c>
      <c r="D46" s="81">
        <v>1046</v>
      </c>
      <c r="E46" s="65">
        <v>72</v>
      </c>
      <c r="F46" s="34">
        <f t="shared" si="1"/>
        <v>75312</v>
      </c>
    </row>
    <row r="47" spans="1:6">
      <c r="A47" s="58" t="s">
        <v>188</v>
      </c>
      <c r="B47" s="34" t="s">
        <v>65</v>
      </c>
      <c r="C47" s="34" t="s">
        <v>171</v>
      </c>
      <c r="D47" s="81">
        <v>811</v>
      </c>
      <c r="E47" s="65">
        <v>76</v>
      </c>
      <c r="F47" s="34">
        <f t="shared" si="1"/>
        <v>61636</v>
      </c>
    </row>
    <row r="48" spans="1:6">
      <c r="A48" s="58" t="s">
        <v>187</v>
      </c>
      <c r="B48" s="34" t="s">
        <v>28</v>
      </c>
      <c r="C48" s="34" t="s">
        <v>171</v>
      </c>
      <c r="D48" s="81">
        <v>2912</v>
      </c>
      <c r="E48" s="65">
        <v>64</v>
      </c>
      <c r="F48" s="34">
        <f t="shared" si="1"/>
        <v>186368</v>
      </c>
    </row>
    <row r="49" spans="1:6">
      <c r="A49" s="58" t="s">
        <v>186</v>
      </c>
      <c r="B49" s="34" t="s">
        <v>29</v>
      </c>
      <c r="C49" s="34" t="s">
        <v>171</v>
      </c>
      <c r="D49" s="81">
        <v>5961</v>
      </c>
      <c r="E49" s="65">
        <v>68</v>
      </c>
      <c r="F49" s="34">
        <f t="shared" si="1"/>
        <v>405348</v>
      </c>
    </row>
    <row r="50" spans="1:6">
      <c r="A50" s="58" t="s">
        <v>185</v>
      </c>
      <c r="B50" s="34" t="s">
        <v>30</v>
      </c>
      <c r="C50" s="34" t="s">
        <v>171</v>
      </c>
      <c r="D50" s="81">
        <v>2689</v>
      </c>
      <c r="E50" s="65">
        <v>68</v>
      </c>
      <c r="F50" s="34">
        <f t="shared" si="1"/>
        <v>182852</v>
      </c>
    </row>
    <row r="51" spans="1:6">
      <c r="A51" s="58" t="s">
        <v>184</v>
      </c>
      <c r="B51" s="34" t="s">
        <v>31</v>
      </c>
      <c r="C51" s="34" t="s">
        <v>171</v>
      </c>
      <c r="D51" s="81">
        <v>5064</v>
      </c>
      <c r="E51" s="65">
        <v>69</v>
      </c>
      <c r="F51" s="34">
        <f t="shared" si="1"/>
        <v>349416</v>
      </c>
    </row>
    <row r="52" spans="1:6">
      <c r="A52" s="58" t="s">
        <v>183</v>
      </c>
      <c r="B52" s="34" t="s">
        <v>34</v>
      </c>
      <c r="C52" s="34" t="s">
        <v>171</v>
      </c>
      <c r="D52" s="81">
        <v>586</v>
      </c>
      <c r="E52" s="65">
        <v>68</v>
      </c>
      <c r="F52" s="34">
        <f t="shared" si="1"/>
        <v>39848</v>
      </c>
    </row>
    <row r="53" spans="1:6">
      <c r="A53" s="58" t="s">
        <v>182</v>
      </c>
      <c r="B53" s="34" t="s">
        <v>36</v>
      </c>
      <c r="C53" s="34" t="s">
        <v>171</v>
      </c>
      <c r="D53" s="81">
        <v>2565</v>
      </c>
      <c r="E53" s="65">
        <v>67</v>
      </c>
      <c r="F53" s="34">
        <f t="shared" si="1"/>
        <v>171855</v>
      </c>
    </row>
    <row r="54" spans="1:6">
      <c r="A54" s="58" t="s">
        <v>181</v>
      </c>
      <c r="B54" s="34" t="s">
        <v>40</v>
      </c>
      <c r="C54" s="34" t="s">
        <v>171</v>
      </c>
      <c r="D54" s="81">
        <v>2747</v>
      </c>
      <c r="E54" s="65">
        <v>73</v>
      </c>
      <c r="F54" s="34">
        <f t="shared" si="1"/>
        <v>200531</v>
      </c>
    </row>
    <row r="55" spans="1:6">
      <c r="A55" s="58" t="s">
        <v>180</v>
      </c>
      <c r="B55" s="34" t="s">
        <v>45</v>
      </c>
      <c r="C55" s="34" t="s">
        <v>171</v>
      </c>
      <c r="D55" s="81">
        <v>544</v>
      </c>
      <c r="E55" s="65">
        <v>78</v>
      </c>
      <c r="F55" s="34">
        <f t="shared" si="1"/>
        <v>42432</v>
      </c>
    </row>
    <row r="56" spans="1:6">
      <c r="A56" s="58" t="s">
        <v>179</v>
      </c>
      <c r="B56" s="34" t="s">
        <v>46</v>
      </c>
      <c r="C56" s="34" t="s">
        <v>171</v>
      </c>
      <c r="D56" s="81">
        <v>533</v>
      </c>
      <c r="E56" s="65">
        <v>77</v>
      </c>
      <c r="F56" s="34">
        <f t="shared" si="1"/>
        <v>41041</v>
      </c>
    </row>
    <row r="57" spans="1:6">
      <c r="A57" s="58" t="s">
        <v>178</v>
      </c>
      <c r="B57" s="34" t="s">
        <v>50</v>
      </c>
      <c r="C57" s="34" t="s">
        <v>171</v>
      </c>
      <c r="D57" s="81">
        <v>1140</v>
      </c>
      <c r="E57" s="65">
        <v>72</v>
      </c>
      <c r="F57" s="34">
        <f t="shared" si="1"/>
        <v>82080</v>
      </c>
    </row>
    <row r="58" spans="1:6">
      <c r="A58" s="58" t="s">
        <v>177</v>
      </c>
      <c r="B58" s="34" t="s">
        <v>51</v>
      </c>
      <c r="C58" s="34" t="s">
        <v>171</v>
      </c>
      <c r="D58" s="81">
        <v>2752</v>
      </c>
      <c r="E58" s="65">
        <v>59</v>
      </c>
      <c r="F58" s="34">
        <f t="shared" si="1"/>
        <v>162368</v>
      </c>
    </row>
    <row r="59" spans="1:6">
      <c r="A59" s="58" t="s">
        <v>176</v>
      </c>
      <c r="B59" s="34" t="s">
        <v>52</v>
      </c>
      <c r="C59" s="34" t="s">
        <v>171</v>
      </c>
      <c r="D59" s="81">
        <v>11330</v>
      </c>
      <c r="E59" s="65">
        <v>69</v>
      </c>
      <c r="F59" s="34">
        <f t="shared" si="1"/>
        <v>781770</v>
      </c>
    </row>
    <row r="60" spans="1:6">
      <c r="A60" s="58" t="s">
        <v>175</v>
      </c>
      <c r="B60" s="34" t="s">
        <v>53</v>
      </c>
      <c r="C60" s="34" t="s">
        <v>171</v>
      </c>
      <c r="D60" s="81">
        <v>6643</v>
      </c>
      <c r="E60" s="65">
        <v>72</v>
      </c>
      <c r="F60" s="34">
        <f t="shared" si="1"/>
        <v>478296</v>
      </c>
    </row>
    <row r="61" spans="1:6">
      <c r="A61" s="58" t="s">
        <v>174</v>
      </c>
      <c r="B61" s="34" t="s">
        <v>60</v>
      </c>
      <c r="C61" s="34" t="s">
        <v>171</v>
      </c>
      <c r="D61" s="81">
        <v>2019</v>
      </c>
      <c r="E61" s="65">
        <v>78</v>
      </c>
      <c r="F61" s="34">
        <f t="shared" si="1"/>
        <v>157482</v>
      </c>
    </row>
    <row r="62" spans="1:6">
      <c r="A62" s="58" t="s">
        <v>173</v>
      </c>
      <c r="B62" s="34" t="s">
        <v>61</v>
      </c>
      <c r="C62" s="34" t="s">
        <v>171</v>
      </c>
      <c r="D62" s="81">
        <v>7167</v>
      </c>
      <c r="E62" s="65">
        <v>71</v>
      </c>
      <c r="F62" s="34">
        <f t="shared" si="1"/>
        <v>508857</v>
      </c>
    </row>
    <row r="63" spans="1:6">
      <c r="A63" s="58" t="s">
        <v>172</v>
      </c>
      <c r="B63" s="34" t="s">
        <v>63</v>
      </c>
      <c r="C63" s="34" t="s">
        <v>171</v>
      </c>
      <c r="D63" s="81">
        <v>6903</v>
      </c>
      <c r="E63" s="65">
        <v>72</v>
      </c>
      <c r="F63" s="34">
        <f t="shared" si="1"/>
        <v>497016</v>
      </c>
    </row>
    <row r="64" spans="1:6">
      <c r="A64" s="58" t="s">
        <v>170</v>
      </c>
      <c r="B64" s="34" t="s">
        <v>38</v>
      </c>
      <c r="C64" s="34" t="s">
        <v>39</v>
      </c>
      <c r="D64" s="81">
        <v>3310</v>
      </c>
      <c r="E64" s="65">
        <v>70</v>
      </c>
      <c r="F64" s="34">
        <f t="shared" si="1"/>
        <v>231700</v>
      </c>
    </row>
    <row r="65" spans="1:6">
      <c r="A65" s="58" t="s">
        <v>169</v>
      </c>
      <c r="B65" s="34" t="s">
        <v>49</v>
      </c>
      <c r="C65" s="34" t="s">
        <v>39</v>
      </c>
      <c r="D65" s="81">
        <v>4780</v>
      </c>
      <c r="E65" s="65">
        <v>72</v>
      </c>
      <c r="F65" s="34">
        <f t="shared" si="1"/>
        <v>344160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B1:H15"/>
  <sheetViews>
    <sheetView topLeftCell="B1" zoomScaleNormal="100" workbookViewId="0">
      <selection activeCell="C7" sqref="C7"/>
    </sheetView>
  </sheetViews>
  <sheetFormatPr defaultRowHeight="15"/>
  <cols>
    <col min="1" max="1" width="9.140625" style="1"/>
    <col min="2" max="2" width="24.42578125" style="1" customWidth="1"/>
    <col min="3" max="3" width="30.42578125" style="35" customWidth="1"/>
    <col min="4" max="4" width="10" style="35" bestFit="1" customWidth="1"/>
    <col min="5" max="5" width="9.140625" style="35"/>
    <col min="6" max="7" width="10.5703125" style="35" customWidth="1"/>
    <col min="8" max="16384" width="9.140625" style="1"/>
  </cols>
  <sheetData>
    <row r="1" spans="2:8" ht="21">
      <c r="B1" s="5" t="s">
        <v>438</v>
      </c>
      <c r="C1" s="89"/>
      <c r="D1" s="89"/>
      <c r="E1" s="89"/>
      <c r="F1" s="89"/>
    </row>
    <row r="2" spans="2:8" ht="15" customHeight="1">
      <c r="C2" s="45"/>
      <c r="D2" s="45"/>
      <c r="E2" s="45"/>
    </row>
    <row r="3" spans="2:8" ht="60">
      <c r="B3" s="44" t="s">
        <v>431</v>
      </c>
      <c r="C3" s="90" t="s">
        <v>430</v>
      </c>
      <c r="D3" s="90" t="s">
        <v>414</v>
      </c>
      <c r="E3" s="90" t="s">
        <v>413</v>
      </c>
      <c r="F3" s="90" t="s">
        <v>450</v>
      </c>
      <c r="G3" s="90" t="s">
        <v>451</v>
      </c>
      <c r="H3" s="57" t="s">
        <v>427</v>
      </c>
    </row>
    <row r="4" spans="2:8">
      <c r="B4" s="1" t="s">
        <v>426</v>
      </c>
      <c r="C4" s="35">
        <v>96.32</v>
      </c>
      <c r="D4" s="35">
        <v>96.21</v>
      </c>
      <c r="E4" s="35">
        <v>94.96</v>
      </c>
      <c r="F4" s="35">
        <v>96.43</v>
      </c>
      <c r="G4" s="35">
        <v>96.22</v>
      </c>
      <c r="H4" s="1" t="s">
        <v>64</v>
      </c>
    </row>
    <row r="5" spans="2:8">
      <c r="B5" s="1" t="s">
        <v>425</v>
      </c>
      <c r="C5" s="35">
        <v>96.7</v>
      </c>
      <c r="D5" s="35">
        <v>96.21</v>
      </c>
      <c r="E5" s="35">
        <v>94.96</v>
      </c>
      <c r="F5" s="35">
        <v>96.75</v>
      </c>
      <c r="G5" s="35">
        <v>96.65</v>
      </c>
      <c r="H5" s="1" t="s">
        <v>418</v>
      </c>
    </row>
    <row r="6" spans="2:8">
      <c r="B6" s="1" t="s">
        <v>424</v>
      </c>
      <c r="C6" s="35">
        <v>97.23</v>
      </c>
      <c r="D6" s="35">
        <v>96.21</v>
      </c>
      <c r="E6" s="35">
        <v>94.96</v>
      </c>
      <c r="F6" s="35">
        <v>97.39</v>
      </c>
      <c r="G6" s="35">
        <v>97.06</v>
      </c>
      <c r="H6" s="1" t="s">
        <v>64</v>
      </c>
    </row>
    <row r="7" spans="2:8">
      <c r="B7" s="1" t="s">
        <v>423</v>
      </c>
      <c r="C7" s="35">
        <v>97.18</v>
      </c>
      <c r="D7" s="35">
        <v>96.21</v>
      </c>
      <c r="E7" s="35">
        <v>94.96</v>
      </c>
      <c r="F7" s="35">
        <v>97.25</v>
      </c>
      <c r="G7" s="35">
        <v>97.11</v>
      </c>
      <c r="H7" s="1" t="s">
        <v>418</v>
      </c>
    </row>
    <row r="8" spans="2:8">
      <c r="B8" s="1" t="s">
        <v>422</v>
      </c>
      <c r="C8" s="35">
        <v>96.76</v>
      </c>
      <c r="D8" s="35">
        <v>96.21</v>
      </c>
      <c r="E8" s="35">
        <v>94.96</v>
      </c>
      <c r="F8" s="35">
        <v>96.85</v>
      </c>
      <c r="G8" s="35">
        <v>96.66</v>
      </c>
      <c r="H8" s="1" t="s">
        <v>418</v>
      </c>
    </row>
    <row r="9" spans="2:8">
      <c r="B9" s="1" t="s">
        <v>421</v>
      </c>
      <c r="C9" s="35">
        <v>95.97</v>
      </c>
      <c r="D9" s="35">
        <v>96.21</v>
      </c>
      <c r="E9" s="35">
        <v>94.96</v>
      </c>
      <c r="F9" s="35">
        <v>96.14</v>
      </c>
      <c r="G9" s="35">
        <v>95.8</v>
      </c>
      <c r="H9" s="1" t="s">
        <v>418</v>
      </c>
    </row>
    <row r="10" spans="2:8">
      <c r="B10" s="1" t="s">
        <v>420</v>
      </c>
      <c r="C10" s="35">
        <v>96.79</v>
      </c>
      <c r="D10" s="35">
        <v>96.21</v>
      </c>
      <c r="E10" s="35">
        <v>94.96</v>
      </c>
      <c r="F10" s="35">
        <v>96.99</v>
      </c>
      <c r="G10" s="35">
        <v>96.6</v>
      </c>
      <c r="H10" s="1" t="s">
        <v>418</v>
      </c>
    </row>
    <row r="11" spans="2:8">
      <c r="B11" s="1" t="s">
        <v>419</v>
      </c>
      <c r="C11" s="35">
        <v>95.32</v>
      </c>
      <c r="D11" s="35">
        <v>96.21</v>
      </c>
      <c r="E11" s="35">
        <v>94.96</v>
      </c>
      <c r="F11" s="35">
        <v>96.17</v>
      </c>
      <c r="G11" s="35">
        <v>94.47</v>
      </c>
      <c r="H11" s="1" t="s">
        <v>418</v>
      </c>
    </row>
    <row r="12" spans="2:8">
      <c r="B12" s="1" t="s">
        <v>417</v>
      </c>
      <c r="C12" s="35">
        <v>94.43</v>
      </c>
      <c r="D12" s="35">
        <v>96.21</v>
      </c>
      <c r="E12" s="35">
        <v>94.96</v>
      </c>
      <c r="F12" s="35">
        <v>94.83</v>
      </c>
      <c r="G12" s="35">
        <v>94.02</v>
      </c>
      <c r="H12" s="1" t="s">
        <v>416</v>
      </c>
    </row>
    <row r="15" spans="2:8" hidden="1">
      <c r="B15" s="1" t="s">
        <v>415</v>
      </c>
      <c r="C15" s="35">
        <v>93.72</v>
      </c>
      <c r="F15" s="35">
        <v>93.96</v>
      </c>
      <c r="G15" s="35">
        <v>93.48</v>
      </c>
      <c r="H15" s="1" t="s">
        <v>64</v>
      </c>
    </row>
  </sheetData>
  <pageMargins left="0.7" right="0.7" top="0.75" bottom="0.75" header="0.3" footer="0.3"/>
  <pageSetup scale="61" orientation="portrait" r:id="rId1"/>
  <colBreaks count="1" manualBreakCount="1">
    <brk id="14" max="1048575"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S65"/>
  <sheetViews>
    <sheetView workbookViewId="0">
      <selection sqref="A1:XFD1"/>
    </sheetView>
  </sheetViews>
  <sheetFormatPr defaultRowHeight="15"/>
  <cols>
    <col min="1" max="2" width="34.140625" style="34" customWidth="1"/>
    <col min="3" max="3" width="30.28515625" style="34" customWidth="1"/>
    <col min="4" max="4" width="20.42578125" style="34" customWidth="1"/>
    <col min="5" max="16384" width="9.140625" style="34"/>
  </cols>
  <sheetData>
    <row r="1" spans="1:19" s="1" customFormat="1" ht="25.5" customHeight="1">
      <c r="B1" s="21" t="s">
        <v>464</v>
      </c>
      <c r="C1" s="6"/>
      <c r="D1" s="6"/>
      <c r="E1" s="6"/>
      <c r="F1" s="6"/>
      <c r="G1" s="6"/>
      <c r="H1" s="6"/>
      <c r="I1" s="6"/>
      <c r="J1" s="6"/>
      <c r="K1" s="6"/>
      <c r="L1" s="6"/>
      <c r="M1" s="6"/>
      <c r="N1" s="6"/>
      <c r="S1" s="84"/>
    </row>
    <row r="2" spans="1:19">
      <c r="A2" s="60" t="s">
        <v>246</v>
      </c>
      <c r="B2" s="60" t="s">
        <v>444</v>
      </c>
      <c r="C2" s="60" t="s">
        <v>446</v>
      </c>
      <c r="D2" s="60" t="s">
        <v>245</v>
      </c>
      <c r="E2" s="60" t="s">
        <v>243</v>
      </c>
    </row>
    <row r="3" spans="1:19">
      <c r="A3" s="58" t="s">
        <v>242</v>
      </c>
      <c r="B3" s="34" t="s">
        <v>2</v>
      </c>
      <c r="C3" s="81">
        <v>992</v>
      </c>
      <c r="D3" s="34" t="s">
        <v>3</v>
      </c>
      <c r="E3" s="69">
        <v>55</v>
      </c>
    </row>
    <row r="4" spans="1:19">
      <c r="A4" s="58" t="s">
        <v>241</v>
      </c>
      <c r="B4" s="34" t="s">
        <v>4</v>
      </c>
      <c r="C4" s="81">
        <v>231</v>
      </c>
      <c r="D4" s="34" t="s">
        <v>3</v>
      </c>
      <c r="E4" s="69">
        <v>62</v>
      </c>
    </row>
    <row r="5" spans="1:19">
      <c r="A5" s="58" t="s">
        <v>240</v>
      </c>
      <c r="B5" s="34" t="s">
        <v>5</v>
      </c>
      <c r="C5" s="81">
        <v>9549</v>
      </c>
      <c r="D5" s="34" t="s">
        <v>3</v>
      </c>
      <c r="E5" s="69">
        <v>45</v>
      </c>
    </row>
    <row r="6" spans="1:19">
      <c r="A6" s="58" t="s">
        <v>239</v>
      </c>
      <c r="B6" s="34" t="s">
        <v>6</v>
      </c>
      <c r="C6" s="81">
        <v>2383</v>
      </c>
      <c r="D6" s="34" t="s">
        <v>237</v>
      </c>
      <c r="E6" s="69">
        <v>49</v>
      </c>
    </row>
    <row r="7" spans="1:19">
      <c r="A7" s="58" t="s">
        <v>238</v>
      </c>
      <c r="B7" s="34" t="s">
        <v>23</v>
      </c>
      <c r="C7" s="81">
        <v>249</v>
      </c>
      <c r="D7" s="34" t="s">
        <v>237</v>
      </c>
      <c r="E7" s="69">
        <v>67</v>
      </c>
    </row>
    <row r="8" spans="1:19">
      <c r="A8" s="58" t="s">
        <v>236</v>
      </c>
      <c r="B8" s="34" t="s">
        <v>16</v>
      </c>
      <c r="C8" s="81">
        <v>3191</v>
      </c>
      <c r="D8" s="34" t="s">
        <v>17</v>
      </c>
      <c r="E8" s="69">
        <v>49</v>
      </c>
    </row>
    <row r="9" spans="1:19">
      <c r="A9" s="58" t="s">
        <v>235</v>
      </c>
      <c r="B9" s="34" t="s">
        <v>24</v>
      </c>
      <c r="C9" s="81">
        <v>1394</v>
      </c>
      <c r="D9" s="34" t="s">
        <v>17</v>
      </c>
      <c r="E9" s="69">
        <v>48</v>
      </c>
    </row>
    <row r="10" spans="1:19">
      <c r="A10" s="58" t="s">
        <v>234</v>
      </c>
      <c r="B10" s="34" t="s">
        <v>7</v>
      </c>
      <c r="C10" s="81">
        <v>536</v>
      </c>
      <c r="D10" s="34" t="s">
        <v>8</v>
      </c>
      <c r="E10" s="69">
        <v>48</v>
      </c>
    </row>
    <row r="11" spans="1:19">
      <c r="A11" s="58" t="s">
        <v>233</v>
      </c>
      <c r="B11" s="34" t="s">
        <v>232</v>
      </c>
      <c r="C11" s="81">
        <v>1091</v>
      </c>
      <c r="D11" s="34" t="s">
        <v>8</v>
      </c>
      <c r="E11" s="69">
        <v>57</v>
      </c>
    </row>
    <row r="12" spans="1:19">
      <c r="A12" s="58" t="s">
        <v>231</v>
      </c>
      <c r="B12" s="34" t="s">
        <v>9</v>
      </c>
      <c r="C12" s="81">
        <v>16428</v>
      </c>
      <c r="D12" s="34" t="s">
        <v>8</v>
      </c>
      <c r="E12" s="69">
        <v>52</v>
      </c>
    </row>
    <row r="13" spans="1:19">
      <c r="A13" s="58" t="s">
        <v>230</v>
      </c>
      <c r="B13" s="34" t="s">
        <v>41</v>
      </c>
      <c r="C13" s="81">
        <v>5823</v>
      </c>
      <c r="D13" s="34" t="s">
        <v>8</v>
      </c>
      <c r="E13" s="69">
        <v>55</v>
      </c>
    </row>
    <row r="14" spans="1:19">
      <c r="A14" s="58" t="s">
        <v>229</v>
      </c>
      <c r="B14" s="34" t="s">
        <v>43</v>
      </c>
      <c r="C14" s="81">
        <v>3345</v>
      </c>
      <c r="D14" s="34" t="s">
        <v>8</v>
      </c>
      <c r="E14" s="69">
        <v>51</v>
      </c>
    </row>
    <row r="15" spans="1:19">
      <c r="A15" s="58" t="s">
        <v>228</v>
      </c>
      <c r="B15" s="34" t="s">
        <v>12</v>
      </c>
      <c r="C15" s="81">
        <v>2002</v>
      </c>
      <c r="D15" s="34" t="s">
        <v>13</v>
      </c>
      <c r="E15" s="69">
        <v>55</v>
      </c>
    </row>
    <row r="16" spans="1:19">
      <c r="A16" s="58" t="s">
        <v>227</v>
      </c>
      <c r="B16" s="34" t="s">
        <v>14</v>
      </c>
      <c r="C16" s="81">
        <v>23788</v>
      </c>
      <c r="D16" s="34" t="s">
        <v>13</v>
      </c>
      <c r="E16" s="69">
        <v>57</v>
      </c>
    </row>
    <row r="17" spans="1:5">
      <c r="A17" s="58" t="s">
        <v>226</v>
      </c>
      <c r="B17" s="34" t="s">
        <v>33</v>
      </c>
      <c r="C17" s="81">
        <v>247</v>
      </c>
      <c r="D17" s="34" t="s">
        <v>13</v>
      </c>
      <c r="E17" s="69">
        <v>73</v>
      </c>
    </row>
    <row r="18" spans="1:5">
      <c r="A18" s="58" t="s">
        <v>225</v>
      </c>
      <c r="B18" s="34" t="s">
        <v>35</v>
      </c>
      <c r="C18" s="81">
        <v>19039</v>
      </c>
      <c r="D18" s="34" t="s">
        <v>13</v>
      </c>
      <c r="E18" s="69">
        <v>50</v>
      </c>
    </row>
    <row r="19" spans="1:5">
      <c r="A19" s="58" t="s">
        <v>224</v>
      </c>
      <c r="B19" s="34" t="s">
        <v>42</v>
      </c>
      <c r="C19" s="81">
        <v>133</v>
      </c>
      <c r="D19" s="34" t="s">
        <v>13</v>
      </c>
      <c r="E19" s="69">
        <v>66</v>
      </c>
    </row>
    <row r="20" spans="1:5">
      <c r="A20" s="58" t="s">
        <v>223</v>
      </c>
      <c r="B20" s="34" t="s">
        <v>44</v>
      </c>
      <c r="C20" s="81">
        <v>11547</v>
      </c>
      <c r="D20" s="34" t="s">
        <v>13</v>
      </c>
      <c r="E20" s="69">
        <v>56</v>
      </c>
    </row>
    <row r="21" spans="1:5">
      <c r="A21" s="58" t="s">
        <v>222</v>
      </c>
      <c r="B21" s="34" t="s">
        <v>47</v>
      </c>
      <c r="C21" s="81">
        <v>4696</v>
      </c>
      <c r="D21" s="34" t="s">
        <v>13</v>
      </c>
      <c r="E21" s="69">
        <v>49</v>
      </c>
    </row>
    <row r="22" spans="1:5">
      <c r="A22" s="58" t="s">
        <v>221</v>
      </c>
      <c r="B22" s="34" t="s">
        <v>54</v>
      </c>
      <c r="C22" s="81">
        <v>722</v>
      </c>
      <c r="D22" s="34" t="s">
        <v>37</v>
      </c>
      <c r="E22" s="69">
        <v>55</v>
      </c>
    </row>
    <row r="23" spans="1:5">
      <c r="A23" s="58" t="s">
        <v>220</v>
      </c>
      <c r="B23" s="34" t="s">
        <v>55</v>
      </c>
      <c r="C23" s="81">
        <v>3129</v>
      </c>
      <c r="D23" s="34" t="s">
        <v>37</v>
      </c>
      <c r="E23" s="69">
        <v>44</v>
      </c>
    </row>
    <row r="24" spans="1:5">
      <c r="A24" s="58" t="s">
        <v>219</v>
      </c>
      <c r="B24" s="34" t="s">
        <v>56</v>
      </c>
      <c r="C24" s="81">
        <v>2789</v>
      </c>
      <c r="D24" s="34" t="s">
        <v>37</v>
      </c>
      <c r="E24" s="69">
        <v>52</v>
      </c>
    </row>
    <row r="25" spans="1:5">
      <c r="A25" s="58" t="s">
        <v>218</v>
      </c>
      <c r="B25" s="34" t="s">
        <v>217</v>
      </c>
      <c r="C25" s="81">
        <v>486</v>
      </c>
      <c r="D25" s="34" t="s">
        <v>37</v>
      </c>
      <c r="E25" s="69">
        <v>49</v>
      </c>
    </row>
    <row r="26" spans="1:5">
      <c r="A26" s="58" t="s">
        <v>216</v>
      </c>
      <c r="B26" s="34" t="s">
        <v>215</v>
      </c>
      <c r="C26" s="81">
        <v>1638</v>
      </c>
      <c r="D26" s="34" t="s">
        <v>37</v>
      </c>
      <c r="E26" s="69">
        <v>47</v>
      </c>
    </row>
    <row r="27" spans="1:5">
      <c r="A27" s="58" t="s">
        <v>214</v>
      </c>
      <c r="B27" s="34" t="s">
        <v>57</v>
      </c>
      <c r="C27" s="81">
        <v>3574</v>
      </c>
      <c r="D27" s="34" t="s">
        <v>37</v>
      </c>
      <c r="E27" s="69">
        <v>43</v>
      </c>
    </row>
    <row r="28" spans="1:5">
      <c r="A28" s="58" t="s">
        <v>213</v>
      </c>
      <c r="B28" s="34" t="s">
        <v>212</v>
      </c>
      <c r="C28" s="81">
        <v>856</v>
      </c>
      <c r="D28" s="34" t="s">
        <v>37</v>
      </c>
      <c r="E28" s="69">
        <v>48</v>
      </c>
    </row>
    <row r="29" spans="1:5">
      <c r="A29" s="58" t="s">
        <v>211</v>
      </c>
      <c r="B29" s="34" t="s">
        <v>58</v>
      </c>
      <c r="C29" s="81">
        <v>765</v>
      </c>
      <c r="D29" s="34" t="s">
        <v>37</v>
      </c>
      <c r="E29" s="69">
        <v>49</v>
      </c>
    </row>
    <row r="30" spans="1:5">
      <c r="A30" s="58" t="s">
        <v>210</v>
      </c>
      <c r="B30" s="34" t="s">
        <v>59</v>
      </c>
      <c r="C30" s="81">
        <v>4038</v>
      </c>
      <c r="D30" s="34" t="s">
        <v>37</v>
      </c>
      <c r="E30" s="69">
        <v>47</v>
      </c>
    </row>
    <row r="31" spans="1:5">
      <c r="A31" s="58" t="s">
        <v>209</v>
      </c>
      <c r="B31" s="34" t="s">
        <v>208</v>
      </c>
      <c r="C31" s="81">
        <v>272</v>
      </c>
      <c r="D31" s="34" t="s">
        <v>249</v>
      </c>
      <c r="E31" s="69">
        <v>57</v>
      </c>
    </row>
    <row r="32" spans="1:5">
      <c r="A32" s="58" t="s">
        <v>207</v>
      </c>
      <c r="B32" s="34" t="s">
        <v>18</v>
      </c>
      <c r="C32" s="81">
        <v>135</v>
      </c>
      <c r="D32" s="34" t="s">
        <v>72</v>
      </c>
      <c r="E32" s="69">
        <v>64</v>
      </c>
    </row>
    <row r="33" spans="1:5">
      <c r="A33" s="58" t="s">
        <v>206</v>
      </c>
      <c r="B33" s="34" t="s">
        <v>205</v>
      </c>
      <c r="C33" s="81">
        <v>1876</v>
      </c>
      <c r="D33" s="34" t="s">
        <v>72</v>
      </c>
      <c r="E33" s="69">
        <v>54</v>
      </c>
    </row>
    <row r="34" spans="1:5">
      <c r="A34" s="58" t="s">
        <v>204</v>
      </c>
      <c r="B34" s="34" t="s">
        <v>32</v>
      </c>
      <c r="C34" s="81">
        <v>764</v>
      </c>
      <c r="D34" s="34" t="s">
        <v>72</v>
      </c>
      <c r="E34" s="69">
        <v>42</v>
      </c>
    </row>
    <row r="35" spans="1:5">
      <c r="A35" s="58" t="s">
        <v>203</v>
      </c>
      <c r="B35" s="34" t="s">
        <v>62</v>
      </c>
      <c r="C35" s="81">
        <v>13176</v>
      </c>
      <c r="D35" s="34" t="s">
        <v>72</v>
      </c>
      <c r="E35" s="69">
        <v>43</v>
      </c>
    </row>
    <row r="36" spans="1:5">
      <c r="A36" s="58" t="s">
        <v>202</v>
      </c>
      <c r="B36" s="34" t="s">
        <v>201</v>
      </c>
      <c r="C36" s="81">
        <v>495</v>
      </c>
      <c r="D36" s="34" t="s">
        <v>19</v>
      </c>
      <c r="E36" s="69">
        <v>56</v>
      </c>
    </row>
    <row r="37" spans="1:5">
      <c r="A37" s="58" t="s">
        <v>200</v>
      </c>
      <c r="B37" s="34" t="s">
        <v>0</v>
      </c>
      <c r="C37" s="81">
        <v>2101</v>
      </c>
      <c r="D37" s="34" t="s">
        <v>171</v>
      </c>
      <c r="E37" s="69">
        <v>51</v>
      </c>
    </row>
    <row r="38" spans="1:5">
      <c r="A38" s="58" t="s">
        <v>199</v>
      </c>
      <c r="B38" s="34" t="s">
        <v>1</v>
      </c>
      <c r="C38" s="81">
        <v>75</v>
      </c>
      <c r="D38" s="34" t="s">
        <v>171</v>
      </c>
      <c r="E38" s="69">
        <v>65</v>
      </c>
    </row>
    <row r="39" spans="1:5">
      <c r="A39" s="58" t="s">
        <v>198</v>
      </c>
      <c r="B39" s="34" t="s">
        <v>48</v>
      </c>
      <c r="C39" s="81">
        <v>6103</v>
      </c>
      <c r="D39" s="34" t="s">
        <v>171</v>
      </c>
      <c r="E39" s="69">
        <v>48</v>
      </c>
    </row>
    <row r="40" spans="1:5">
      <c r="A40" s="58" t="s">
        <v>196</v>
      </c>
      <c r="B40" s="34" t="s">
        <v>11</v>
      </c>
      <c r="C40" s="81">
        <v>3985</v>
      </c>
      <c r="D40" s="34" t="s">
        <v>171</v>
      </c>
      <c r="E40" s="69">
        <v>49</v>
      </c>
    </row>
    <row r="41" spans="1:5">
      <c r="A41" s="58" t="s">
        <v>195</v>
      </c>
      <c r="B41" s="34" t="s">
        <v>15</v>
      </c>
      <c r="C41" s="81">
        <v>1869</v>
      </c>
      <c r="D41" s="34" t="s">
        <v>171</v>
      </c>
      <c r="E41" s="69">
        <v>58</v>
      </c>
    </row>
    <row r="42" spans="1:5">
      <c r="A42" s="58" t="s">
        <v>194</v>
      </c>
      <c r="B42" s="34" t="s">
        <v>20</v>
      </c>
      <c r="C42" s="81">
        <v>2708</v>
      </c>
      <c r="D42" s="34" t="s">
        <v>171</v>
      </c>
      <c r="E42" s="69">
        <v>56</v>
      </c>
    </row>
    <row r="43" spans="1:5">
      <c r="A43" s="58" t="s">
        <v>192</v>
      </c>
      <c r="B43" s="34" t="s">
        <v>22</v>
      </c>
      <c r="C43" s="81">
        <v>4005</v>
      </c>
      <c r="D43" s="34" t="s">
        <v>171</v>
      </c>
      <c r="E43" s="69">
        <v>56</v>
      </c>
    </row>
    <row r="44" spans="1:5">
      <c r="A44" s="58" t="s">
        <v>191</v>
      </c>
      <c r="B44" s="34" t="s">
        <v>25</v>
      </c>
      <c r="C44" s="81">
        <v>3635</v>
      </c>
      <c r="D44" s="34" t="s">
        <v>171</v>
      </c>
      <c r="E44" s="69">
        <v>49</v>
      </c>
    </row>
    <row r="45" spans="1:5">
      <c r="A45" s="58" t="s">
        <v>190</v>
      </c>
      <c r="B45" s="34" t="s">
        <v>26</v>
      </c>
      <c r="C45" s="81">
        <v>935</v>
      </c>
      <c r="D45" s="34" t="s">
        <v>171</v>
      </c>
      <c r="E45" s="69">
        <v>57</v>
      </c>
    </row>
    <row r="46" spans="1:5">
      <c r="A46" s="58" t="s">
        <v>189</v>
      </c>
      <c r="B46" s="34" t="s">
        <v>27</v>
      </c>
      <c r="C46" s="81">
        <v>1046</v>
      </c>
      <c r="D46" s="34" t="s">
        <v>171</v>
      </c>
      <c r="E46" s="69">
        <v>57</v>
      </c>
    </row>
    <row r="47" spans="1:5">
      <c r="A47" s="58" t="s">
        <v>188</v>
      </c>
      <c r="B47" s="34" t="s">
        <v>65</v>
      </c>
      <c r="C47" s="81">
        <v>811</v>
      </c>
      <c r="D47" s="34" t="s">
        <v>171</v>
      </c>
      <c r="E47" s="69">
        <v>54</v>
      </c>
    </row>
    <row r="48" spans="1:5">
      <c r="A48" s="58" t="s">
        <v>187</v>
      </c>
      <c r="B48" s="34" t="s">
        <v>28</v>
      </c>
      <c r="C48" s="81">
        <v>2912</v>
      </c>
      <c r="D48" s="34" t="s">
        <v>171</v>
      </c>
      <c r="E48" s="69">
        <v>50</v>
      </c>
    </row>
    <row r="49" spans="1:5">
      <c r="A49" s="58" t="s">
        <v>186</v>
      </c>
      <c r="B49" s="34" t="s">
        <v>29</v>
      </c>
      <c r="C49" s="81">
        <v>5961</v>
      </c>
      <c r="D49" s="34" t="s">
        <v>171</v>
      </c>
      <c r="E49" s="69">
        <v>47</v>
      </c>
    </row>
    <row r="50" spans="1:5">
      <c r="A50" s="58" t="s">
        <v>185</v>
      </c>
      <c r="B50" s="34" t="s">
        <v>30</v>
      </c>
      <c r="C50" s="81">
        <v>2689</v>
      </c>
      <c r="D50" s="34" t="s">
        <v>171</v>
      </c>
      <c r="E50" s="69">
        <v>51</v>
      </c>
    </row>
    <row r="51" spans="1:5">
      <c r="A51" s="58" t="s">
        <v>184</v>
      </c>
      <c r="B51" s="34" t="s">
        <v>31</v>
      </c>
      <c r="C51" s="81">
        <v>5064</v>
      </c>
      <c r="D51" s="34" t="s">
        <v>171</v>
      </c>
      <c r="E51" s="69">
        <v>51</v>
      </c>
    </row>
    <row r="52" spans="1:5">
      <c r="A52" s="58" t="s">
        <v>183</v>
      </c>
      <c r="B52" s="34" t="s">
        <v>34</v>
      </c>
      <c r="C52" s="81">
        <v>586</v>
      </c>
      <c r="D52" s="34" t="s">
        <v>171</v>
      </c>
      <c r="E52" s="69">
        <v>45</v>
      </c>
    </row>
    <row r="53" spans="1:5">
      <c r="A53" s="58" t="s">
        <v>182</v>
      </c>
      <c r="B53" s="34" t="s">
        <v>36</v>
      </c>
      <c r="C53" s="81">
        <v>2565</v>
      </c>
      <c r="D53" s="34" t="s">
        <v>171</v>
      </c>
      <c r="E53" s="69">
        <v>39</v>
      </c>
    </row>
    <row r="54" spans="1:5">
      <c r="A54" s="58" t="s">
        <v>181</v>
      </c>
      <c r="B54" s="34" t="s">
        <v>40</v>
      </c>
      <c r="C54" s="81">
        <v>2747</v>
      </c>
      <c r="D54" s="34" t="s">
        <v>171</v>
      </c>
      <c r="E54" s="69">
        <v>52</v>
      </c>
    </row>
    <row r="55" spans="1:5">
      <c r="A55" s="58" t="s">
        <v>180</v>
      </c>
      <c r="B55" s="34" t="s">
        <v>45</v>
      </c>
      <c r="C55" s="81">
        <v>544</v>
      </c>
      <c r="D55" s="34" t="s">
        <v>171</v>
      </c>
      <c r="E55" s="69">
        <v>52</v>
      </c>
    </row>
    <row r="56" spans="1:5">
      <c r="A56" s="58" t="s">
        <v>179</v>
      </c>
      <c r="B56" s="34" t="s">
        <v>46</v>
      </c>
      <c r="C56" s="81">
        <v>533</v>
      </c>
      <c r="D56" s="34" t="s">
        <v>171</v>
      </c>
      <c r="E56" s="69">
        <v>55</v>
      </c>
    </row>
    <row r="57" spans="1:5">
      <c r="A57" s="58" t="s">
        <v>178</v>
      </c>
      <c r="B57" s="34" t="s">
        <v>50</v>
      </c>
      <c r="C57" s="81">
        <v>1140</v>
      </c>
      <c r="D57" s="34" t="s">
        <v>171</v>
      </c>
      <c r="E57" s="69">
        <v>56</v>
      </c>
    </row>
    <row r="58" spans="1:5">
      <c r="A58" s="58" t="s">
        <v>177</v>
      </c>
      <c r="B58" s="34" t="s">
        <v>51</v>
      </c>
      <c r="C58" s="81">
        <v>2752</v>
      </c>
      <c r="D58" s="34" t="s">
        <v>171</v>
      </c>
      <c r="E58" s="69">
        <v>48</v>
      </c>
    </row>
    <row r="59" spans="1:5">
      <c r="A59" s="58" t="s">
        <v>176</v>
      </c>
      <c r="B59" s="34" t="s">
        <v>52</v>
      </c>
      <c r="C59" s="81">
        <v>11330</v>
      </c>
      <c r="D59" s="34" t="s">
        <v>171</v>
      </c>
      <c r="E59" s="69">
        <v>47</v>
      </c>
    </row>
    <row r="60" spans="1:5">
      <c r="A60" s="58" t="s">
        <v>175</v>
      </c>
      <c r="B60" s="34" t="s">
        <v>53</v>
      </c>
      <c r="C60" s="81">
        <v>6643</v>
      </c>
      <c r="D60" s="34" t="s">
        <v>171</v>
      </c>
      <c r="E60" s="69">
        <v>49</v>
      </c>
    </row>
    <row r="61" spans="1:5">
      <c r="A61" s="58" t="s">
        <v>174</v>
      </c>
      <c r="B61" s="34" t="s">
        <v>60</v>
      </c>
      <c r="C61" s="81">
        <v>2019</v>
      </c>
      <c r="D61" s="34" t="s">
        <v>171</v>
      </c>
      <c r="E61" s="69">
        <v>47</v>
      </c>
    </row>
    <row r="62" spans="1:5">
      <c r="A62" s="58" t="s">
        <v>173</v>
      </c>
      <c r="B62" s="34" t="s">
        <v>61</v>
      </c>
      <c r="C62" s="81">
        <v>7167</v>
      </c>
      <c r="D62" s="34" t="s">
        <v>171</v>
      </c>
      <c r="E62" s="69">
        <v>55</v>
      </c>
    </row>
    <row r="63" spans="1:5">
      <c r="A63" s="58" t="s">
        <v>172</v>
      </c>
      <c r="B63" s="34" t="s">
        <v>63</v>
      </c>
      <c r="C63" s="81">
        <v>6903</v>
      </c>
      <c r="D63" s="34" t="s">
        <v>171</v>
      </c>
      <c r="E63" s="69">
        <v>49</v>
      </c>
    </row>
    <row r="64" spans="1:5">
      <c r="A64" s="58" t="s">
        <v>170</v>
      </c>
      <c r="B64" s="34" t="s">
        <v>38</v>
      </c>
      <c r="C64" s="81">
        <v>3310</v>
      </c>
      <c r="D64" s="34" t="s">
        <v>39</v>
      </c>
      <c r="E64" s="69">
        <v>54</v>
      </c>
    </row>
    <row r="65" spans="1:5">
      <c r="A65" s="58" t="s">
        <v>169</v>
      </c>
      <c r="B65" s="34" t="s">
        <v>49</v>
      </c>
      <c r="C65" s="81">
        <v>4780</v>
      </c>
      <c r="D65" s="34" t="s">
        <v>39</v>
      </c>
      <c r="E65" s="69">
        <v>49</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S65"/>
  <sheetViews>
    <sheetView workbookViewId="0">
      <selection activeCell="G9" sqref="G9"/>
    </sheetView>
  </sheetViews>
  <sheetFormatPr defaultRowHeight="15"/>
  <cols>
    <col min="1" max="3" width="24" style="34" customWidth="1"/>
    <col min="4" max="16384" width="9.140625" style="34"/>
  </cols>
  <sheetData>
    <row r="1" spans="1:19" s="1" customFormat="1" ht="25.5" customHeight="1">
      <c r="A1" s="22"/>
      <c r="B1" s="21" t="s">
        <v>466</v>
      </c>
      <c r="S1" s="84"/>
    </row>
    <row r="2" spans="1:19">
      <c r="A2" s="60" t="s">
        <v>246</v>
      </c>
      <c r="B2" s="60" t="s">
        <v>444</v>
      </c>
      <c r="C2" s="60" t="s">
        <v>446</v>
      </c>
      <c r="D2" s="60" t="s">
        <v>245</v>
      </c>
      <c r="E2" s="60" t="s">
        <v>243</v>
      </c>
      <c r="G2" s="34" t="s">
        <v>74</v>
      </c>
    </row>
    <row r="3" spans="1:19">
      <c r="A3" s="58" t="s">
        <v>242</v>
      </c>
      <c r="B3" s="34" t="s">
        <v>2</v>
      </c>
      <c r="C3" s="81">
        <v>992</v>
      </c>
      <c r="D3" s="34" t="s">
        <v>3</v>
      </c>
      <c r="E3" s="73">
        <v>78</v>
      </c>
    </row>
    <row r="4" spans="1:19">
      <c r="A4" s="58" t="s">
        <v>241</v>
      </c>
      <c r="B4" s="34" t="s">
        <v>4</v>
      </c>
      <c r="C4" s="81">
        <v>231</v>
      </c>
      <c r="D4" s="34" t="s">
        <v>3</v>
      </c>
      <c r="E4" s="73">
        <v>81</v>
      </c>
    </row>
    <row r="5" spans="1:19">
      <c r="A5" s="58" t="s">
        <v>240</v>
      </c>
      <c r="B5" s="34" t="s">
        <v>5</v>
      </c>
      <c r="C5" s="81">
        <v>9549</v>
      </c>
      <c r="D5" s="34" t="s">
        <v>3</v>
      </c>
      <c r="E5" s="73">
        <v>80</v>
      </c>
    </row>
    <row r="6" spans="1:19">
      <c r="A6" s="58" t="s">
        <v>239</v>
      </c>
      <c r="B6" s="34" t="s">
        <v>6</v>
      </c>
      <c r="C6" s="81">
        <v>2383</v>
      </c>
      <c r="D6" s="34" t="s">
        <v>237</v>
      </c>
      <c r="E6" s="73">
        <v>75</v>
      </c>
    </row>
    <row r="7" spans="1:19">
      <c r="A7" s="58" t="s">
        <v>238</v>
      </c>
      <c r="B7" s="34" t="s">
        <v>23</v>
      </c>
      <c r="C7" s="81">
        <v>249</v>
      </c>
      <c r="D7" s="34" t="s">
        <v>237</v>
      </c>
      <c r="E7" s="73">
        <v>86</v>
      </c>
    </row>
    <row r="8" spans="1:19">
      <c r="A8" s="58" t="s">
        <v>236</v>
      </c>
      <c r="B8" s="34" t="s">
        <v>16</v>
      </c>
      <c r="C8" s="81">
        <v>3191</v>
      </c>
      <c r="D8" s="34" t="s">
        <v>17</v>
      </c>
      <c r="E8" s="73">
        <v>81</v>
      </c>
    </row>
    <row r="9" spans="1:19">
      <c r="A9" s="58" t="s">
        <v>235</v>
      </c>
      <c r="B9" s="34" t="s">
        <v>24</v>
      </c>
      <c r="C9" s="81">
        <v>1394</v>
      </c>
      <c r="D9" s="34" t="s">
        <v>17</v>
      </c>
      <c r="E9" s="73">
        <v>82</v>
      </c>
    </row>
    <row r="10" spans="1:19">
      <c r="A10" s="58" t="s">
        <v>234</v>
      </c>
      <c r="B10" s="34" t="s">
        <v>7</v>
      </c>
      <c r="C10" s="81">
        <v>536</v>
      </c>
      <c r="D10" s="34" t="s">
        <v>8</v>
      </c>
      <c r="E10" s="73">
        <v>79</v>
      </c>
    </row>
    <row r="11" spans="1:19">
      <c r="A11" s="58" t="s">
        <v>233</v>
      </c>
      <c r="B11" s="34" t="s">
        <v>232</v>
      </c>
      <c r="C11" s="81">
        <v>1091</v>
      </c>
      <c r="D11" s="34" t="s">
        <v>8</v>
      </c>
      <c r="E11" s="73">
        <v>86</v>
      </c>
    </row>
    <row r="12" spans="1:19">
      <c r="A12" s="58" t="s">
        <v>231</v>
      </c>
      <c r="B12" s="34" t="s">
        <v>9</v>
      </c>
      <c r="C12" s="81">
        <v>16428</v>
      </c>
      <c r="D12" s="34" t="s">
        <v>8</v>
      </c>
      <c r="E12" s="73">
        <v>81</v>
      </c>
    </row>
    <row r="13" spans="1:19">
      <c r="A13" s="58" t="s">
        <v>230</v>
      </c>
      <c r="B13" s="34" t="s">
        <v>41</v>
      </c>
      <c r="C13" s="81">
        <v>5823</v>
      </c>
      <c r="D13" s="34" t="s">
        <v>8</v>
      </c>
      <c r="E13" s="73">
        <v>81</v>
      </c>
    </row>
    <row r="14" spans="1:19">
      <c r="A14" s="58" t="s">
        <v>229</v>
      </c>
      <c r="B14" s="34" t="s">
        <v>43</v>
      </c>
      <c r="C14" s="81">
        <v>3345</v>
      </c>
      <c r="D14" s="34" t="s">
        <v>8</v>
      </c>
      <c r="E14" s="73">
        <v>84</v>
      </c>
    </row>
    <row r="15" spans="1:19">
      <c r="A15" s="58" t="s">
        <v>228</v>
      </c>
      <c r="B15" s="34" t="s">
        <v>12</v>
      </c>
      <c r="C15" s="81">
        <v>2002</v>
      </c>
      <c r="D15" s="34" t="s">
        <v>13</v>
      </c>
      <c r="E15" s="73">
        <v>86</v>
      </c>
    </row>
    <row r="16" spans="1:19">
      <c r="A16" s="58" t="s">
        <v>227</v>
      </c>
      <c r="B16" s="34" t="s">
        <v>14</v>
      </c>
      <c r="C16" s="81">
        <v>23788</v>
      </c>
      <c r="D16" s="34" t="s">
        <v>13</v>
      </c>
      <c r="E16" s="73">
        <v>82</v>
      </c>
    </row>
    <row r="17" spans="1:5">
      <c r="A17" s="58" t="s">
        <v>226</v>
      </c>
      <c r="B17" s="34" t="s">
        <v>33</v>
      </c>
      <c r="C17" s="81">
        <v>247</v>
      </c>
      <c r="D17" s="34" t="s">
        <v>13</v>
      </c>
      <c r="E17" s="73">
        <v>84</v>
      </c>
    </row>
    <row r="18" spans="1:5">
      <c r="A18" s="58" t="s">
        <v>225</v>
      </c>
      <c r="B18" s="34" t="s">
        <v>35</v>
      </c>
      <c r="C18" s="81">
        <v>19039</v>
      </c>
      <c r="D18" s="34" t="s">
        <v>13</v>
      </c>
      <c r="E18" s="73">
        <v>81</v>
      </c>
    </row>
    <row r="19" spans="1:5">
      <c r="A19" s="58" t="s">
        <v>224</v>
      </c>
      <c r="B19" s="34" t="s">
        <v>42</v>
      </c>
      <c r="C19" s="81">
        <v>133</v>
      </c>
      <c r="D19" s="34" t="s">
        <v>13</v>
      </c>
      <c r="E19" s="73">
        <v>94</v>
      </c>
    </row>
    <row r="20" spans="1:5">
      <c r="A20" s="58" t="s">
        <v>223</v>
      </c>
      <c r="B20" s="34" t="s">
        <v>44</v>
      </c>
      <c r="C20" s="81">
        <v>11547</v>
      </c>
      <c r="D20" s="34" t="s">
        <v>13</v>
      </c>
      <c r="E20" s="73">
        <v>82</v>
      </c>
    </row>
    <row r="21" spans="1:5">
      <c r="A21" s="58" t="s">
        <v>222</v>
      </c>
      <c r="B21" s="34" t="s">
        <v>47</v>
      </c>
      <c r="C21" s="81">
        <v>4696</v>
      </c>
      <c r="D21" s="34" t="s">
        <v>13</v>
      </c>
      <c r="E21" s="73">
        <v>77</v>
      </c>
    </row>
    <row r="22" spans="1:5">
      <c r="A22" s="58" t="s">
        <v>221</v>
      </c>
      <c r="B22" s="34" t="s">
        <v>54</v>
      </c>
      <c r="C22" s="81">
        <v>722</v>
      </c>
      <c r="D22" s="34" t="s">
        <v>37</v>
      </c>
      <c r="E22" s="73">
        <v>81</v>
      </c>
    </row>
    <row r="23" spans="1:5">
      <c r="A23" s="58" t="s">
        <v>220</v>
      </c>
      <c r="B23" s="34" t="s">
        <v>55</v>
      </c>
      <c r="C23" s="81">
        <v>3129</v>
      </c>
      <c r="D23" s="34" t="s">
        <v>37</v>
      </c>
      <c r="E23" s="73">
        <v>76</v>
      </c>
    </row>
    <row r="24" spans="1:5">
      <c r="A24" s="58" t="s">
        <v>219</v>
      </c>
      <c r="B24" s="34" t="s">
        <v>56</v>
      </c>
      <c r="C24" s="81">
        <v>2789</v>
      </c>
      <c r="D24" s="34" t="s">
        <v>37</v>
      </c>
      <c r="E24" s="73">
        <v>80</v>
      </c>
    </row>
    <row r="25" spans="1:5">
      <c r="A25" s="58" t="s">
        <v>218</v>
      </c>
      <c r="B25" s="34" t="s">
        <v>217</v>
      </c>
      <c r="C25" s="81">
        <v>486</v>
      </c>
      <c r="D25" s="34" t="s">
        <v>37</v>
      </c>
      <c r="E25" s="73">
        <v>77</v>
      </c>
    </row>
    <row r="26" spans="1:5">
      <c r="A26" s="58" t="s">
        <v>216</v>
      </c>
      <c r="B26" s="34" t="s">
        <v>215</v>
      </c>
      <c r="C26" s="81">
        <v>1638</v>
      </c>
      <c r="D26" s="34" t="s">
        <v>37</v>
      </c>
      <c r="E26" s="73">
        <v>77</v>
      </c>
    </row>
    <row r="27" spans="1:5">
      <c r="A27" s="58" t="s">
        <v>214</v>
      </c>
      <c r="B27" s="34" t="s">
        <v>57</v>
      </c>
      <c r="C27" s="81">
        <v>3574</v>
      </c>
      <c r="D27" s="34" t="s">
        <v>37</v>
      </c>
      <c r="E27" s="73">
        <v>77</v>
      </c>
    </row>
    <row r="28" spans="1:5">
      <c r="A28" s="58" t="s">
        <v>213</v>
      </c>
      <c r="B28" s="34" t="s">
        <v>212</v>
      </c>
      <c r="C28" s="81">
        <v>856</v>
      </c>
      <c r="D28" s="34" t="s">
        <v>37</v>
      </c>
      <c r="E28" s="73">
        <v>75</v>
      </c>
    </row>
    <row r="29" spans="1:5">
      <c r="A29" s="58" t="s">
        <v>211</v>
      </c>
      <c r="B29" s="34" t="s">
        <v>58</v>
      </c>
      <c r="C29" s="81">
        <v>765</v>
      </c>
      <c r="D29" s="34" t="s">
        <v>37</v>
      </c>
      <c r="E29" s="73">
        <v>79</v>
      </c>
    </row>
    <row r="30" spans="1:5">
      <c r="A30" s="58" t="s">
        <v>210</v>
      </c>
      <c r="B30" s="34" t="s">
        <v>59</v>
      </c>
      <c r="C30" s="81">
        <v>4038</v>
      </c>
      <c r="D30" s="34" t="s">
        <v>37</v>
      </c>
      <c r="E30" s="73">
        <v>80</v>
      </c>
    </row>
    <row r="31" spans="1:5">
      <c r="A31" s="58" t="s">
        <v>209</v>
      </c>
      <c r="B31" s="34" t="s">
        <v>208</v>
      </c>
      <c r="C31" s="81">
        <v>272</v>
      </c>
      <c r="D31" s="34" t="s">
        <v>249</v>
      </c>
      <c r="E31" s="73">
        <v>80</v>
      </c>
    </row>
    <row r="32" spans="1:5">
      <c r="A32" s="58" t="s">
        <v>207</v>
      </c>
      <c r="B32" s="34" t="s">
        <v>18</v>
      </c>
      <c r="C32" s="81">
        <v>135</v>
      </c>
      <c r="D32" s="34" t="s">
        <v>72</v>
      </c>
      <c r="E32" s="73">
        <v>84</v>
      </c>
    </row>
    <row r="33" spans="1:5">
      <c r="A33" s="58" t="s">
        <v>206</v>
      </c>
      <c r="B33" s="34" t="s">
        <v>205</v>
      </c>
      <c r="C33" s="81">
        <v>1876</v>
      </c>
      <c r="D33" s="34" t="s">
        <v>72</v>
      </c>
      <c r="E33" s="73">
        <v>81</v>
      </c>
    </row>
    <row r="34" spans="1:5">
      <c r="A34" s="58" t="s">
        <v>204</v>
      </c>
      <c r="B34" s="34" t="s">
        <v>32</v>
      </c>
      <c r="C34" s="81">
        <v>764</v>
      </c>
      <c r="D34" s="34" t="s">
        <v>72</v>
      </c>
      <c r="E34" s="73">
        <v>80</v>
      </c>
    </row>
    <row r="35" spans="1:5">
      <c r="A35" s="58" t="s">
        <v>203</v>
      </c>
      <c r="B35" s="34" t="s">
        <v>62</v>
      </c>
      <c r="C35" s="81">
        <v>13176</v>
      </c>
      <c r="D35" s="34" t="s">
        <v>72</v>
      </c>
      <c r="E35" s="73">
        <v>76</v>
      </c>
    </row>
    <row r="36" spans="1:5">
      <c r="A36" s="58" t="s">
        <v>202</v>
      </c>
      <c r="B36" s="34" t="s">
        <v>201</v>
      </c>
      <c r="C36" s="81">
        <v>495</v>
      </c>
      <c r="D36" s="34" t="s">
        <v>19</v>
      </c>
      <c r="E36" s="73">
        <v>84</v>
      </c>
    </row>
    <row r="37" spans="1:5">
      <c r="A37" s="58" t="s">
        <v>200</v>
      </c>
      <c r="B37" s="34" t="s">
        <v>0</v>
      </c>
      <c r="C37" s="81">
        <v>2101</v>
      </c>
      <c r="D37" s="34" t="s">
        <v>171</v>
      </c>
      <c r="E37" s="73">
        <v>80</v>
      </c>
    </row>
    <row r="38" spans="1:5">
      <c r="A38" s="58" t="s">
        <v>199</v>
      </c>
      <c r="B38" s="34" t="s">
        <v>1</v>
      </c>
      <c r="C38" s="81">
        <v>75</v>
      </c>
      <c r="D38" s="34" t="s">
        <v>171</v>
      </c>
      <c r="E38" s="73">
        <v>77</v>
      </c>
    </row>
    <row r="39" spans="1:5">
      <c r="A39" s="58" t="s">
        <v>198</v>
      </c>
      <c r="B39" s="34" t="s">
        <v>48</v>
      </c>
      <c r="C39" s="81">
        <v>6103</v>
      </c>
      <c r="D39" s="34" t="s">
        <v>171</v>
      </c>
      <c r="E39" s="73">
        <v>78</v>
      </c>
    </row>
    <row r="40" spans="1:5">
      <c r="A40" s="58" t="s">
        <v>196</v>
      </c>
      <c r="B40" s="34" t="s">
        <v>11</v>
      </c>
      <c r="C40" s="81">
        <v>3985</v>
      </c>
      <c r="D40" s="34" t="s">
        <v>171</v>
      </c>
      <c r="E40" s="73">
        <v>80</v>
      </c>
    </row>
    <row r="41" spans="1:5">
      <c r="A41" s="58" t="s">
        <v>195</v>
      </c>
      <c r="B41" s="34" t="s">
        <v>15</v>
      </c>
      <c r="C41" s="81">
        <v>1869</v>
      </c>
      <c r="D41" s="34" t="s">
        <v>171</v>
      </c>
      <c r="E41" s="73">
        <v>80</v>
      </c>
    </row>
    <row r="42" spans="1:5">
      <c r="A42" s="58" t="s">
        <v>194</v>
      </c>
      <c r="B42" s="34" t="s">
        <v>20</v>
      </c>
      <c r="C42" s="81">
        <v>2708</v>
      </c>
      <c r="D42" s="34" t="s">
        <v>171</v>
      </c>
      <c r="E42" s="73">
        <v>81</v>
      </c>
    </row>
    <row r="43" spans="1:5">
      <c r="A43" s="58" t="s">
        <v>192</v>
      </c>
      <c r="B43" s="34" t="s">
        <v>22</v>
      </c>
      <c r="C43" s="81">
        <v>4005</v>
      </c>
      <c r="D43" s="34" t="s">
        <v>171</v>
      </c>
      <c r="E43" s="73">
        <v>80</v>
      </c>
    </row>
    <row r="44" spans="1:5">
      <c r="A44" s="58" t="s">
        <v>191</v>
      </c>
      <c r="B44" s="34" t="s">
        <v>25</v>
      </c>
      <c r="C44" s="81">
        <v>3635</v>
      </c>
      <c r="D44" s="34" t="s">
        <v>171</v>
      </c>
      <c r="E44" s="73">
        <v>81</v>
      </c>
    </row>
    <row r="45" spans="1:5">
      <c r="A45" s="58" t="s">
        <v>190</v>
      </c>
      <c r="B45" s="34" t="s">
        <v>26</v>
      </c>
      <c r="C45" s="81">
        <v>935</v>
      </c>
      <c r="D45" s="34" t="s">
        <v>171</v>
      </c>
      <c r="E45" s="73">
        <v>82</v>
      </c>
    </row>
    <row r="46" spans="1:5">
      <c r="A46" s="58" t="s">
        <v>189</v>
      </c>
      <c r="B46" s="34" t="s">
        <v>27</v>
      </c>
      <c r="C46" s="81">
        <v>1046</v>
      </c>
      <c r="D46" s="34" t="s">
        <v>171</v>
      </c>
      <c r="E46" s="73">
        <v>78</v>
      </c>
    </row>
    <row r="47" spans="1:5">
      <c r="A47" s="58" t="s">
        <v>188</v>
      </c>
      <c r="B47" s="34" t="s">
        <v>65</v>
      </c>
      <c r="C47" s="81">
        <v>811</v>
      </c>
      <c r="D47" s="34" t="s">
        <v>171</v>
      </c>
      <c r="E47" s="73">
        <v>80</v>
      </c>
    </row>
    <row r="48" spans="1:5">
      <c r="A48" s="58" t="s">
        <v>187</v>
      </c>
      <c r="B48" s="34" t="s">
        <v>28</v>
      </c>
      <c r="C48" s="81">
        <v>2912</v>
      </c>
      <c r="D48" s="34" t="s">
        <v>171</v>
      </c>
      <c r="E48" s="73">
        <v>81</v>
      </c>
    </row>
    <row r="49" spans="1:5">
      <c r="A49" s="58" t="s">
        <v>186</v>
      </c>
      <c r="B49" s="34" t="s">
        <v>29</v>
      </c>
      <c r="C49" s="81">
        <v>5961</v>
      </c>
      <c r="D49" s="34" t="s">
        <v>171</v>
      </c>
      <c r="E49" s="73">
        <v>82</v>
      </c>
    </row>
    <row r="50" spans="1:5">
      <c r="A50" s="58" t="s">
        <v>185</v>
      </c>
      <c r="B50" s="34" t="s">
        <v>30</v>
      </c>
      <c r="C50" s="81">
        <v>2689</v>
      </c>
      <c r="D50" s="34" t="s">
        <v>171</v>
      </c>
      <c r="E50" s="73">
        <v>77</v>
      </c>
    </row>
    <row r="51" spans="1:5">
      <c r="A51" s="58" t="s">
        <v>184</v>
      </c>
      <c r="B51" s="34" t="s">
        <v>31</v>
      </c>
      <c r="C51" s="81">
        <v>5064</v>
      </c>
      <c r="D51" s="34" t="s">
        <v>171</v>
      </c>
      <c r="E51" s="73">
        <v>78</v>
      </c>
    </row>
    <row r="52" spans="1:5">
      <c r="A52" s="58" t="s">
        <v>183</v>
      </c>
      <c r="B52" s="34" t="s">
        <v>34</v>
      </c>
      <c r="C52" s="81">
        <v>586</v>
      </c>
      <c r="D52" s="34" t="s">
        <v>171</v>
      </c>
      <c r="E52" s="73">
        <v>83</v>
      </c>
    </row>
    <row r="53" spans="1:5">
      <c r="A53" s="58" t="s">
        <v>182</v>
      </c>
      <c r="B53" s="34" t="s">
        <v>36</v>
      </c>
      <c r="C53" s="81">
        <v>2565</v>
      </c>
      <c r="D53" s="34" t="s">
        <v>171</v>
      </c>
      <c r="E53" s="73">
        <v>77</v>
      </c>
    </row>
    <row r="54" spans="1:5">
      <c r="A54" s="58" t="s">
        <v>181</v>
      </c>
      <c r="B54" s="34" t="s">
        <v>40</v>
      </c>
      <c r="C54" s="81">
        <v>2747</v>
      </c>
      <c r="D54" s="34" t="s">
        <v>171</v>
      </c>
      <c r="E54" s="73">
        <v>83</v>
      </c>
    </row>
    <row r="55" spans="1:5">
      <c r="A55" s="58" t="s">
        <v>180</v>
      </c>
      <c r="B55" s="34" t="s">
        <v>45</v>
      </c>
      <c r="C55" s="81">
        <v>544</v>
      </c>
      <c r="D55" s="34" t="s">
        <v>171</v>
      </c>
      <c r="E55" s="73">
        <v>79</v>
      </c>
    </row>
    <row r="56" spans="1:5">
      <c r="A56" s="58" t="s">
        <v>179</v>
      </c>
      <c r="B56" s="34" t="s">
        <v>46</v>
      </c>
      <c r="C56" s="81">
        <v>533</v>
      </c>
      <c r="D56" s="34" t="s">
        <v>171</v>
      </c>
      <c r="E56" s="73">
        <v>82</v>
      </c>
    </row>
    <row r="57" spans="1:5">
      <c r="A57" s="58" t="s">
        <v>178</v>
      </c>
      <c r="B57" s="34" t="s">
        <v>50</v>
      </c>
      <c r="C57" s="81">
        <v>1140</v>
      </c>
      <c r="D57" s="34" t="s">
        <v>171</v>
      </c>
      <c r="E57" s="73">
        <v>80</v>
      </c>
    </row>
    <row r="58" spans="1:5">
      <c r="A58" s="58" t="s">
        <v>177</v>
      </c>
      <c r="B58" s="34" t="s">
        <v>51</v>
      </c>
      <c r="C58" s="81">
        <v>2752</v>
      </c>
      <c r="D58" s="34" t="s">
        <v>171</v>
      </c>
      <c r="E58" s="73">
        <v>79</v>
      </c>
    </row>
    <row r="59" spans="1:5">
      <c r="A59" s="58" t="s">
        <v>176</v>
      </c>
      <c r="B59" s="34" t="s">
        <v>52</v>
      </c>
      <c r="C59" s="81">
        <v>11330</v>
      </c>
      <c r="D59" s="34" t="s">
        <v>171</v>
      </c>
      <c r="E59" s="73">
        <v>81</v>
      </c>
    </row>
    <row r="60" spans="1:5">
      <c r="A60" s="58" t="s">
        <v>175</v>
      </c>
      <c r="B60" s="34" t="s">
        <v>53</v>
      </c>
      <c r="C60" s="81">
        <v>6643</v>
      </c>
      <c r="D60" s="34" t="s">
        <v>171</v>
      </c>
      <c r="E60" s="73">
        <v>78</v>
      </c>
    </row>
    <row r="61" spans="1:5">
      <c r="A61" s="58" t="s">
        <v>174</v>
      </c>
      <c r="B61" s="34" t="s">
        <v>60</v>
      </c>
      <c r="C61" s="81">
        <v>2019</v>
      </c>
      <c r="D61" s="34" t="s">
        <v>171</v>
      </c>
      <c r="E61" s="73">
        <v>79</v>
      </c>
    </row>
    <row r="62" spans="1:5">
      <c r="A62" s="58" t="s">
        <v>173</v>
      </c>
      <c r="B62" s="34" t="s">
        <v>61</v>
      </c>
      <c r="C62" s="81">
        <v>7167</v>
      </c>
      <c r="D62" s="34" t="s">
        <v>171</v>
      </c>
      <c r="E62" s="73">
        <v>81</v>
      </c>
    </row>
    <row r="63" spans="1:5">
      <c r="A63" s="58" t="s">
        <v>172</v>
      </c>
      <c r="B63" s="34" t="s">
        <v>63</v>
      </c>
      <c r="C63" s="81">
        <v>6903</v>
      </c>
      <c r="D63" s="34" t="s">
        <v>171</v>
      </c>
      <c r="E63" s="73">
        <v>82</v>
      </c>
    </row>
    <row r="64" spans="1:5">
      <c r="A64" s="58" t="s">
        <v>170</v>
      </c>
      <c r="B64" s="34" t="s">
        <v>38</v>
      </c>
      <c r="C64" s="81">
        <v>3310</v>
      </c>
      <c r="D64" s="34" t="s">
        <v>39</v>
      </c>
      <c r="E64" s="73">
        <v>81</v>
      </c>
    </row>
    <row r="65" spans="1:5">
      <c r="A65" s="58" t="s">
        <v>169</v>
      </c>
      <c r="B65" s="34" t="s">
        <v>49</v>
      </c>
      <c r="C65" s="81">
        <v>4780</v>
      </c>
      <c r="D65" s="34" t="s">
        <v>39</v>
      </c>
      <c r="E65" s="73">
        <v>79</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S65"/>
  <sheetViews>
    <sheetView zoomScaleNormal="100" workbookViewId="0">
      <selection sqref="A1:XFD1"/>
    </sheetView>
  </sheetViews>
  <sheetFormatPr defaultRowHeight="15"/>
  <cols>
    <col min="1" max="3" width="28.85546875" style="34" customWidth="1"/>
    <col min="4" max="16384" width="9.140625" style="34"/>
  </cols>
  <sheetData>
    <row r="1" spans="1:19" s="1" customFormat="1" ht="25.5" customHeight="1">
      <c r="A1" s="22"/>
      <c r="B1" s="21" t="s">
        <v>467</v>
      </c>
      <c r="S1" s="84"/>
    </row>
    <row r="2" spans="1:19">
      <c r="A2" s="60" t="s">
        <v>246</v>
      </c>
      <c r="B2" s="60" t="s">
        <v>444</v>
      </c>
      <c r="C2" s="60" t="s">
        <v>446</v>
      </c>
      <c r="D2" s="60" t="s">
        <v>245</v>
      </c>
      <c r="E2" s="60" t="s">
        <v>243</v>
      </c>
      <c r="G2" s="34" t="s">
        <v>117</v>
      </c>
    </row>
    <row r="3" spans="1:19">
      <c r="A3" s="58" t="s">
        <v>242</v>
      </c>
      <c r="B3" s="34" t="s">
        <v>2</v>
      </c>
      <c r="C3" s="81">
        <v>992</v>
      </c>
      <c r="D3" s="34" t="s">
        <v>3</v>
      </c>
      <c r="E3" s="71">
        <v>79</v>
      </c>
    </row>
    <row r="4" spans="1:19">
      <c r="A4" s="58" t="s">
        <v>241</v>
      </c>
      <c r="B4" s="34" t="s">
        <v>4</v>
      </c>
      <c r="C4" s="81">
        <v>231</v>
      </c>
      <c r="D4" s="34" t="s">
        <v>3</v>
      </c>
      <c r="E4" s="71">
        <v>81</v>
      </c>
    </row>
    <row r="5" spans="1:19">
      <c r="A5" s="58" t="s">
        <v>240</v>
      </c>
      <c r="B5" s="34" t="s">
        <v>5</v>
      </c>
      <c r="C5" s="81">
        <v>9549</v>
      </c>
      <c r="D5" s="34" t="s">
        <v>3</v>
      </c>
      <c r="E5" s="71">
        <v>78</v>
      </c>
    </row>
    <row r="6" spans="1:19">
      <c r="A6" s="58" t="s">
        <v>239</v>
      </c>
      <c r="B6" s="34" t="s">
        <v>6</v>
      </c>
      <c r="C6" s="81">
        <v>2383</v>
      </c>
      <c r="D6" s="34" t="s">
        <v>237</v>
      </c>
      <c r="E6" s="71">
        <v>80</v>
      </c>
    </row>
    <row r="7" spans="1:19">
      <c r="A7" s="58" t="s">
        <v>238</v>
      </c>
      <c r="B7" s="34" t="s">
        <v>23</v>
      </c>
      <c r="C7" s="81">
        <v>249</v>
      </c>
      <c r="D7" s="34" t="s">
        <v>237</v>
      </c>
      <c r="E7" s="71">
        <v>91</v>
      </c>
    </row>
    <row r="8" spans="1:19">
      <c r="A8" s="58" t="s">
        <v>236</v>
      </c>
      <c r="B8" s="34" t="s">
        <v>16</v>
      </c>
      <c r="C8" s="81">
        <v>3191</v>
      </c>
      <c r="D8" s="34" t="s">
        <v>17</v>
      </c>
      <c r="E8" s="71">
        <v>80</v>
      </c>
    </row>
    <row r="9" spans="1:19">
      <c r="A9" s="58" t="s">
        <v>235</v>
      </c>
      <c r="B9" s="34" t="s">
        <v>24</v>
      </c>
      <c r="C9" s="81">
        <v>1394</v>
      </c>
      <c r="D9" s="34" t="s">
        <v>17</v>
      </c>
      <c r="E9" s="71">
        <v>79</v>
      </c>
    </row>
    <row r="10" spans="1:19">
      <c r="A10" s="58" t="s">
        <v>234</v>
      </c>
      <c r="B10" s="34" t="s">
        <v>7</v>
      </c>
      <c r="C10" s="81">
        <v>536</v>
      </c>
      <c r="D10" s="34" t="s">
        <v>8</v>
      </c>
      <c r="E10" s="71">
        <v>78</v>
      </c>
    </row>
    <row r="11" spans="1:19">
      <c r="A11" s="58" t="s">
        <v>233</v>
      </c>
      <c r="B11" s="34" t="s">
        <v>232</v>
      </c>
      <c r="C11" s="81">
        <v>1091</v>
      </c>
      <c r="D11" s="34" t="s">
        <v>8</v>
      </c>
      <c r="E11" s="71">
        <v>84</v>
      </c>
    </row>
    <row r="12" spans="1:19">
      <c r="A12" s="58" t="s">
        <v>231</v>
      </c>
      <c r="B12" s="34" t="s">
        <v>9</v>
      </c>
      <c r="C12" s="81">
        <v>16428</v>
      </c>
      <c r="D12" s="34" t="s">
        <v>8</v>
      </c>
      <c r="E12" s="71">
        <v>80</v>
      </c>
    </row>
    <row r="13" spans="1:19">
      <c r="A13" s="58" t="s">
        <v>230</v>
      </c>
      <c r="B13" s="34" t="s">
        <v>41</v>
      </c>
      <c r="C13" s="81">
        <v>5823</v>
      </c>
      <c r="D13" s="34" t="s">
        <v>8</v>
      </c>
      <c r="E13" s="71">
        <v>81</v>
      </c>
    </row>
    <row r="14" spans="1:19">
      <c r="A14" s="58" t="s">
        <v>229</v>
      </c>
      <c r="B14" s="34" t="s">
        <v>43</v>
      </c>
      <c r="C14" s="81">
        <v>3345</v>
      </c>
      <c r="D14" s="34" t="s">
        <v>8</v>
      </c>
      <c r="E14" s="71">
        <v>85</v>
      </c>
    </row>
    <row r="15" spans="1:19">
      <c r="A15" s="58" t="s">
        <v>228</v>
      </c>
      <c r="B15" s="34" t="s">
        <v>12</v>
      </c>
      <c r="C15" s="81">
        <v>2002</v>
      </c>
      <c r="D15" s="34" t="s">
        <v>13</v>
      </c>
      <c r="E15" s="71">
        <v>83</v>
      </c>
    </row>
    <row r="16" spans="1:19">
      <c r="A16" s="58" t="s">
        <v>227</v>
      </c>
      <c r="B16" s="34" t="s">
        <v>14</v>
      </c>
      <c r="C16" s="81">
        <v>23788</v>
      </c>
      <c r="D16" s="34" t="s">
        <v>13</v>
      </c>
      <c r="E16" s="71">
        <v>81</v>
      </c>
    </row>
    <row r="17" spans="1:5">
      <c r="A17" s="58" t="s">
        <v>226</v>
      </c>
      <c r="B17" s="34" t="s">
        <v>33</v>
      </c>
      <c r="C17" s="81">
        <v>247</v>
      </c>
      <c r="D17" s="34" t="s">
        <v>13</v>
      </c>
      <c r="E17" s="71">
        <v>84</v>
      </c>
    </row>
    <row r="18" spans="1:5">
      <c r="A18" s="58" t="s">
        <v>225</v>
      </c>
      <c r="B18" s="34" t="s">
        <v>35</v>
      </c>
      <c r="C18" s="81">
        <v>19039</v>
      </c>
      <c r="D18" s="34" t="s">
        <v>13</v>
      </c>
      <c r="E18" s="71">
        <v>81</v>
      </c>
    </row>
    <row r="19" spans="1:5">
      <c r="A19" s="58" t="s">
        <v>224</v>
      </c>
      <c r="B19" s="34" t="s">
        <v>42</v>
      </c>
      <c r="C19" s="81">
        <v>133</v>
      </c>
      <c r="D19" s="34" t="s">
        <v>13</v>
      </c>
      <c r="E19" s="71">
        <v>88</v>
      </c>
    </row>
    <row r="20" spans="1:5">
      <c r="A20" s="58" t="s">
        <v>223</v>
      </c>
      <c r="B20" s="34" t="s">
        <v>44</v>
      </c>
      <c r="C20" s="81">
        <v>11547</v>
      </c>
      <c r="D20" s="34" t="s">
        <v>13</v>
      </c>
      <c r="E20" s="71">
        <v>80</v>
      </c>
    </row>
    <row r="21" spans="1:5">
      <c r="A21" s="58" t="s">
        <v>222</v>
      </c>
      <c r="B21" s="34" t="s">
        <v>47</v>
      </c>
      <c r="C21" s="81">
        <v>4696</v>
      </c>
      <c r="D21" s="34" t="s">
        <v>13</v>
      </c>
      <c r="E21" s="71">
        <v>75</v>
      </c>
    </row>
    <row r="22" spans="1:5">
      <c r="A22" s="58" t="s">
        <v>221</v>
      </c>
      <c r="B22" s="34" t="s">
        <v>54</v>
      </c>
      <c r="C22" s="81">
        <v>722</v>
      </c>
      <c r="D22" s="34" t="s">
        <v>37</v>
      </c>
      <c r="E22" s="71">
        <v>76</v>
      </c>
    </row>
    <row r="23" spans="1:5">
      <c r="A23" s="58" t="s">
        <v>220</v>
      </c>
      <c r="B23" s="34" t="s">
        <v>55</v>
      </c>
      <c r="C23" s="81">
        <v>3129</v>
      </c>
      <c r="D23" s="34" t="s">
        <v>37</v>
      </c>
      <c r="E23" s="71">
        <v>75</v>
      </c>
    </row>
    <row r="24" spans="1:5">
      <c r="A24" s="58" t="s">
        <v>219</v>
      </c>
      <c r="B24" s="34" t="s">
        <v>56</v>
      </c>
      <c r="C24" s="81">
        <v>2789</v>
      </c>
      <c r="D24" s="34" t="s">
        <v>37</v>
      </c>
      <c r="E24" s="71">
        <v>78</v>
      </c>
    </row>
    <row r="25" spans="1:5">
      <c r="A25" s="58" t="s">
        <v>218</v>
      </c>
      <c r="B25" s="34" t="s">
        <v>217</v>
      </c>
      <c r="C25" s="81">
        <v>486</v>
      </c>
      <c r="D25" s="34" t="s">
        <v>37</v>
      </c>
      <c r="E25" s="71">
        <v>75</v>
      </c>
    </row>
    <row r="26" spans="1:5">
      <c r="A26" s="58" t="s">
        <v>216</v>
      </c>
      <c r="B26" s="34" t="s">
        <v>215</v>
      </c>
      <c r="C26" s="81">
        <v>1638</v>
      </c>
      <c r="D26" s="34" t="s">
        <v>37</v>
      </c>
      <c r="E26" s="71">
        <v>75</v>
      </c>
    </row>
    <row r="27" spans="1:5">
      <c r="A27" s="58" t="s">
        <v>214</v>
      </c>
      <c r="B27" s="34" t="s">
        <v>57</v>
      </c>
      <c r="C27" s="81">
        <v>3574</v>
      </c>
      <c r="D27" s="34" t="s">
        <v>37</v>
      </c>
      <c r="E27" s="71">
        <v>78</v>
      </c>
    </row>
    <row r="28" spans="1:5">
      <c r="A28" s="58" t="s">
        <v>213</v>
      </c>
      <c r="B28" s="34" t="s">
        <v>212</v>
      </c>
      <c r="C28" s="81">
        <v>856</v>
      </c>
      <c r="D28" s="34" t="s">
        <v>37</v>
      </c>
      <c r="E28" s="71">
        <v>77</v>
      </c>
    </row>
    <row r="29" spans="1:5">
      <c r="A29" s="58" t="s">
        <v>211</v>
      </c>
      <c r="B29" s="34" t="s">
        <v>58</v>
      </c>
      <c r="C29" s="81">
        <v>765</v>
      </c>
      <c r="D29" s="34" t="s">
        <v>37</v>
      </c>
      <c r="E29" s="71">
        <v>79</v>
      </c>
    </row>
    <row r="30" spans="1:5">
      <c r="A30" s="58" t="s">
        <v>210</v>
      </c>
      <c r="B30" s="34" t="s">
        <v>59</v>
      </c>
      <c r="C30" s="81">
        <v>4038</v>
      </c>
      <c r="D30" s="34" t="s">
        <v>37</v>
      </c>
      <c r="E30" s="71">
        <v>78</v>
      </c>
    </row>
    <row r="31" spans="1:5">
      <c r="A31" s="58" t="s">
        <v>209</v>
      </c>
      <c r="B31" s="34" t="s">
        <v>208</v>
      </c>
      <c r="C31" s="81">
        <v>272</v>
      </c>
      <c r="D31" s="34" t="s">
        <v>249</v>
      </c>
      <c r="E31" s="71">
        <v>78</v>
      </c>
    </row>
    <row r="32" spans="1:5">
      <c r="A32" s="58" t="s">
        <v>207</v>
      </c>
      <c r="B32" s="34" t="s">
        <v>18</v>
      </c>
      <c r="C32" s="81">
        <v>135</v>
      </c>
      <c r="D32" s="34" t="s">
        <v>72</v>
      </c>
      <c r="E32" s="71">
        <v>90</v>
      </c>
    </row>
    <row r="33" spans="1:5">
      <c r="A33" s="58" t="s">
        <v>206</v>
      </c>
      <c r="B33" s="34" t="s">
        <v>205</v>
      </c>
      <c r="C33" s="81">
        <v>1876</v>
      </c>
      <c r="D33" s="34" t="s">
        <v>72</v>
      </c>
      <c r="E33" s="71">
        <v>78</v>
      </c>
    </row>
    <row r="34" spans="1:5">
      <c r="A34" s="58" t="s">
        <v>204</v>
      </c>
      <c r="B34" s="34" t="s">
        <v>32</v>
      </c>
      <c r="C34" s="81">
        <v>764</v>
      </c>
      <c r="D34" s="34" t="s">
        <v>72</v>
      </c>
      <c r="E34" s="71">
        <v>77</v>
      </c>
    </row>
    <row r="35" spans="1:5">
      <c r="A35" s="58" t="s">
        <v>203</v>
      </c>
      <c r="B35" s="34" t="s">
        <v>62</v>
      </c>
      <c r="C35" s="81">
        <v>13176</v>
      </c>
      <c r="D35" s="34" t="s">
        <v>72</v>
      </c>
      <c r="E35" s="71">
        <v>72</v>
      </c>
    </row>
    <row r="36" spans="1:5">
      <c r="A36" s="58" t="s">
        <v>202</v>
      </c>
      <c r="B36" s="34" t="s">
        <v>201</v>
      </c>
      <c r="C36" s="81">
        <v>495</v>
      </c>
      <c r="D36" s="34" t="s">
        <v>19</v>
      </c>
      <c r="E36" s="71">
        <v>82</v>
      </c>
    </row>
    <row r="37" spans="1:5">
      <c r="A37" s="58" t="s">
        <v>200</v>
      </c>
      <c r="B37" s="34" t="s">
        <v>0</v>
      </c>
      <c r="C37" s="81">
        <v>2101</v>
      </c>
      <c r="D37" s="34" t="s">
        <v>171</v>
      </c>
      <c r="E37" s="71">
        <v>82</v>
      </c>
    </row>
    <row r="38" spans="1:5">
      <c r="A38" s="58" t="s">
        <v>199</v>
      </c>
      <c r="B38" s="34" t="s">
        <v>1</v>
      </c>
      <c r="C38" s="81">
        <v>75</v>
      </c>
      <c r="D38" s="34" t="s">
        <v>171</v>
      </c>
      <c r="E38" s="71">
        <v>82</v>
      </c>
    </row>
    <row r="39" spans="1:5">
      <c r="A39" s="58" t="s">
        <v>198</v>
      </c>
      <c r="B39" s="34" t="s">
        <v>48</v>
      </c>
      <c r="C39" s="81">
        <v>6103</v>
      </c>
      <c r="D39" s="34" t="s">
        <v>171</v>
      </c>
      <c r="E39" s="71">
        <v>79</v>
      </c>
    </row>
    <row r="40" spans="1:5">
      <c r="A40" s="58" t="s">
        <v>196</v>
      </c>
      <c r="B40" s="34" t="s">
        <v>11</v>
      </c>
      <c r="C40" s="81">
        <v>3985</v>
      </c>
      <c r="D40" s="34" t="s">
        <v>171</v>
      </c>
      <c r="E40" s="71">
        <v>72</v>
      </c>
    </row>
    <row r="41" spans="1:5">
      <c r="A41" s="58" t="s">
        <v>195</v>
      </c>
      <c r="B41" s="34" t="s">
        <v>15</v>
      </c>
      <c r="C41" s="81">
        <v>1869</v>
      </c>
      <c r="D41" s="34" t="s">
        <v>171</v>
      </c>
      <c r="E41" s="71">
        <v>76</v>
      </c>
    </row>
    <row r="42" spans="1:5">
      <c r="A42" s="58" t="s">
        <v>194</v>
      </c>
      <c r="B42" s="34" t="s">
        <v>20</v>
      </c>
      <c r="C42" s="81">
        <v>2708</v>
      </c>
      <c r="D42" s="34" t="s">
        <v>171</v>
      </c>
      <c r="E42" s="71">
        <v>77</v>
      </c>
    </row>
    <row r="43" spans="1:5">
      <c r="A43" s="58" t="s">
        <v>192</v>
      </c>
      <c r="B43" s="34" t="s">
        <v>22</v>
      </c>
      <c r="C43" s="81">
        <v>4005</v>
      </c>
      <c r="D43" s="34" t="s">
        <v>171</v>
      </c>
      <c r="E43" s="71">
        <v>78</v>
      </c>
    </row>
    <row r="44" spans="1:5">
      <c r="A44" s="58" t="s">
        <v>191</v>
      </c>
      <c r="B44" s="34" t="s">
        <v>25</v>
      </c>
      <c r="C44" s="81">
        <v>3635</v>
      </c>
      <c r="D44" s="34" t="s">
        <v>171</v>
      </c>
      <c r="E44" s="71">
        <v>81</v>
      </c>
    </row>
    <row r="45" spans="1:5">
      <c r="A45" s="58" t="s">
        <v>190</v>
      </c>
      <c r="B45" s="34" t="s">
        <v>26</v>
      </c>
      <c r="C45" s="81">
        <v>935</v>
      </c>
      <c r="D45" s="34" t="s">
        <v>171</v>
      </c>
      <c r="E45" s="71">
        <v>80</v>
      </c>
    </row>
    <row r="46" spans="1:5">
      <c r="A46" s="58" t="s">
        <v>189</v>
      </c>
      <c r="B46" s="34" t="s">
        <v>27</v>
      </c>
      <c r="C46" s="81">
        <v>1046</v>
      </c>
      <c r="D46" s="34" t="s">
        <v>171</v>
      </c>
      <c r="E46" s="71">
        <v>78</v>
      </c>
    </row>
    <row r="47" spans="1:5">
      <c r="A47" s="58" t="s">
        <v>188</v>
      </c>
      <c r="B47" s="34" t="s">
        <v>65</v>
      </c>
      <c r="C47" s="81">
        <v>811</v>
      </c>
      <c r="D47" s="34" t="s">
        <v>171</v>
      </c>
      <c r="E47" s="71">
        <v>78</v>
      </c>
    </row>
    <row r="48" spans="1:5">
      <c r="A48" s="58" t="s">
        <v>187</v>
      </c>
      <c r="B48" s="34" t="s">
        <v>28</v>
      </c>
      <c r="C48" s="81">
        <v>2912</v>
      </c>
      <c r="D48" s="34" t="s">
        <v>171</v>
      </c>
      <c r="E48" s="71">
        <v>76</v>
      </c>
    </row>
    <row r="49" spans="1:5">
      <c r="A49" s="58" t="s">
        <v>186</v>
      </c>
      <c r="B49" s="34" t="s">
        <v>29</v>
      </c>
      <c r="C49" s="81">
        <v>5961</v>
      </c>
      <c r="D49" s="34" t="s">
        <v>171</v>
      </c>
      <c r="E49" s="71">
        <v>78</v>
      </c>
    </row>
    <row r="50" spans="1:5">
      <c r="A50" s="58" t="s">
        <v>185</v>
      </c>
      <c r="B50" s="34" t="s">
        <v>30</v>
      </c>
      <c r="C50" s="81">
        <v>2689</v>
      </c>
      <c r="D50" s="34" t="s">
        <v>171</v>
      </c>
      <c r="E50" s="71">
        <v>78</v>
      </c>
    </row>
    <row r="51" spans="1:5">
      <c r="A51" s="58" t="s">
        <v>184</v>
      </c>
      <c r="B51" s="34" t="s">
        <v>31</v>
      </c>
      <c r="C51" s="81">
        <v>5064</v>
      </c>
      <c r="D51" s="34" t="s">
        <v>171</v>
      </c>
      <c r="E51" s="71">
        <v>80</v>
      </c>
    </row>
    <row r="52" spans="1:5">
      <c r="A52" s="58" t="s">
        <v>183</v>
      </c>
      <c r="B52" s="34" t="s">
        <v>34</v>
      </c>
      <c r="C52" s="81">
        <v>586</v>
      </c>
      <c r="D52" s="34" t="s">
        <v>171</v>
      </c>
      <c r="E52" s="71">
        <v>76</v>
      </c>
    </row>
    <row r="53" spans="1:5">
      <c r="A53" s="58" t="s">
        <v>182</v>
      </c>
      <c r="B53" s="34" t="s">
        <v>36</v>
      </c>
      <c r="C53" s="81">
        <v>2565</v>
      </c>
      <c r="D53" s="34" t="s">
        <v>171</v>
      </c>
      <c r="E53" s="71">
        <v>73</v>
      </c>
    </row>
    <row r="54" spans="1:5">
      <c r="A54" s="58" t="s">
        <v>181</v>
      </c>
      <c r="B54" s="34" t="s">
        <v>40</v>
      </c>
      <c r="C54" s="81">
        <v>2747</v>
      </c>
      <c r="D54" s="34" t="s">
        <v>171</v>
      </c>
      <c r="E54" s="71">
        <v>83</v>
      </c>
    </row>
    <row r="55" spans="1:5">
      <c r="A55" s="58" t="s">
        <v>180</v>
      </c>
      <c r="B55" s="34" t="s">
        <v>45</v>
      </c>
      <c r="C55" s="81">
        <v>544</v>
      </c>
      <c r="D55" s="34" t="s">
        <v>171</v>
      </c>
      <c r="E55" s="71">
        <v>80</v>
      </c>
    </row>
    <row r="56" spans="1:5">
      <c r="A56" s="58" t="s">
        <v>179</v>
      </c>
      <c r="B56" s="34" t="s">
        <v>46</v>
      </c>
      <c r="C56" s="81">
        <v>533</v>
      </c>
      <c r="D56" s="34" t="s">
        <v>171</v>
      </c>
      <c r="E56" s="71">
        <v>82</v>
      </c>
    </row>
    <row r="57" spans="1:5">
      <c r="A57" s="58" t="s">
        <v>178</v>
      </c>
      <c r="B57" s="34" t="s">
        <v>50</v>
      </c>
      <c r="C57" s="81">
        <v>1140</v>
      </c>
      <c r="D57" s="34" t="s">
        <v>171</v>
      </c>
      <c r="E57" s="71">
        <v>78</v>
      </c>
    </row>
    <row r="58" spans="1:5">
      <c r="A58" s="58" t="s">
        <v>177</v>
      </c>
      <c r="B58" s="34" t="s">
        <v>51</v>
      </c>
      <c r="C58" s="81">
        <v>2752</v>
      </c>
      <c r="D58" s="34" t="s">
        <v>171</v>
      </c>
      <c r="E58" s="71">
        <v>78</v>
      </c>
    </row>
    <row r="59" spans="1:5">
      <c r="A59" s="58" t="s">
        <v>176</v>
      </c>
      <c r="B59" s="34" t="s">
        <v>52</v>
      </c>
      <c r="C59" s="81">
        <v>11330</v>
      </c>
      <c r="D59" s="34" t="s">
        <v>171</v>
      </c>
      <c r="E59" s="71">
        <v>81</v>
      </c>
    </row>
    <row r="60" spans="1:5">
      <c r="A60" s="58" t="s">
        <v>175</v>
      </c>
      <c r="B60" s="34" t="s">
        <v>53</v>
      </c>
      <c r="C60" s="81">
        <v>6643</v>
      </c>
      <c r="D60" s="34" t="s">
        <v>171</v>
      </c>
      <c r="E60" s="71">
        <v>77</v>
      </c>
    </row>
    <row r="61" spans="1:5">
      <c r="A61" s="58" t="s">
        <v>174</v>
      </c>
      <c r="B61" s="34" t="s">
        <v>60</v>
      </c>
      <c r="C61" s="81">
        <v>2019</v>
      </c>
      <c r="D61" s="34" t="s">
        <v>171</v>
      </c>
      <c r="E61" s="71">
        <v>79</v>
      </c>
    </row>
    <row r="62" spans="1:5">
      <c r="A62" s="58" t="s">
        <v>173</v>
      </c>
      <c r="B62" s="34" t="s">
        <v>61</v>
      </c>
      <c r="C62" s="81">
        <v>7167</v>
      </c>
      <c r="D62" s="34" t="s">
        <v>171</v>
      </c>
      <c r="E62" s="71">
        <v>79</v>
      </c>
    </row>
    <row r="63" spans="1:5">
      <c r="A63" s="58" t="s">
        <v>172</v>
      </c>
      <c r="B63" s="34" t="s">
        <v>63</v>
      </c>
      <c r="C63" s="81">
        <v>6903</v>
      </c>
      <c r="D63" s="34" t="s">
        <v>171</v>
      </c>
      <c r="E63" s="71">
        <v>82</v>
      </c>
    </row>
    <row r="64" spans="1:5">
      <c r="A64" s="58" t="s">
        <v>170</v>
      </c>
      <c r="B64" s="34" t="s">
        <v>38</v>
      </c>
      <c r="C64" s="81">
        <v>3310</v>
      </c>
      <c r="D64" s="34" t="s">
        <v>39</v>
      </c>
      <c r="E64" s="71">
        <v>80</v>
      </c>
    </row>
    <row r="65" spans="1:5">
      <c r="A65" s="58" t="s">
        <v>169</v>
      </c>
      <c r="B65" s="34" t="s">
        <v>49</v>
      </c>
      <c r="C65" s="81">
        <v>4780</v>
      </c>
      <c r="D65" s="34" t="s">
        <v>39</v>
      </c>
      <c r="E65" s="71">
        <v>77</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S65"/>
  <sheetViews>
    <sheetView workbookViewId="0">
      <selection activeCell="B2" sqref="B2:E2"/>
    </sheetView>
  </sheetViews>
  <sheetFormatPr defaultRowHeight="15"/>
  <cols>
    <col min="1" max="1" width="48.5703125" style="34" customWidth="1"/>
    <col min="2" max="2" width="29.5703125" style="34" customWidth="1"/>
    <col min="3" max="256" width="12.42578125" style="34" customWidth="1"/>
    <col min="257" max="16384" width="9.140625" style="34"/>
  </cols>
  <sheetData>
    <row r="1" spans="1:19" s="1" customFormat="1" ht="25.5" customHeight="1">
      <c r="A1" s="22"/>
      <c r="B1" s="21" t="s">
        <v>468</v>
      </c>
      <c r="S1" s="84"/>
    </row>
    <row r="2" spans="1:19">
      <c r="A2" s="60" t="s">
        <v>246</v>
      </c>
      <c r="B2" s="60" t="s">
        <v>444</v>
      </c>
      <c r="C2" s="60" t="s">
        <v>446</v>
      </c>
      <c r="D2" s="60" t="s">
        <v>245</v>
      </c>
      <c r="E2" s="60" t="s">
        <v>243</v>
      </c>
      <c r="G2" s="34" t="s">
        <v>113</v>
      </c>
    </row>
    <row r="3" spans="1:19">
      <c r="A3" s="58" t="s">
        <v>242</v>
      </c>
      <c r="B3" s="34" t="s">
        <v>2</v>
      </c>
      <c r="C3" s="81">
        <v>992</v>
      </c>
      <c r="D3" s="34" t="s">
        <v>3</v>
      </c>
      <c r="E3" s="59">
        <v>61</v>
      </c>
    </row>
    <row r="4" spans="1:19">
      <c r="A4" s="58" t="s">
        <v>241</v>
      </c>
      <c r="B4" s="34" t="s">
        <v>4</v>
      </c>
      <c r="C4" s="81">
        <v>231</v>
      </c>
      <c r="D4" s="34" t="s">
        <v>3</v>
      </c>
      <c r="E4" s="59">
        <v>74</v>
      </c>
    </row>
    <row r="5" spans="1:19">
      <c r="A5" s="58" t="s">
        <v>240</v>
      </c>
      <c r="B5" s="34" t="s">
        <v>5</v>
      </c>
      <c r="C5" s="81">
        <v>9549</v>
      </c>
      <c r="D5" s="34" t="s">
        <v>3</v>
      </c>
      <c r="E5" s="59">
        <v>63</v>
      </c>
    </row>
    <row r="6" spans="1:19">
      <c r="A6" s="58" t="s">
        <v>239</v>
      </c>
      <c r="B6" s="34" t="s">
        <v>6</v>
      </c>
      <c r="C6" s="81">
        <v>2383</v>
      </c>
      <c r="D6" s="34" t="s">
        <v>237</v>
      </c>
      <c r="E6" s="59">
        <v>62</v>
      </c>
    </row>
    <row r="7" spans="1:19">
      <c r="A7" s="58" t="s">
        <v>238</v>
      </c>
      <c r="B7" s="34" t="s">
        <v>23</v>
      </c>
      <c r="C7" s="81">
        <v>249</v>
      </c>
      <c r="D7" s="34" t="s">
        <v>237</v>
      </c>
      <c r="E7" s="59">
        <v>76</v>
      </c>
    </row>
    <row r="8" spans="1:19">
      <c r="A8" s="58" t="s">
        <v>236</v>
      </c>
      <c r="B8" s="34" t="s">
        <v>16</v>
      </c>
      <c r="C8" s="81">
        <v>3191</v>
      </c>
      <c r="D8" s="34" t="s">
        <v>17</v>
      </c>
      <c r="E8" s="59">
        <v>62</v>
      </c>
    </row>
    <row r="9" spans="1:19">
      <c r="A9" s="58" t="s">
        <v>235</v>
      </c>
      <c r="B9" s="34" t="s">
        <v>24</v>
      </c>
      <c r="C9" s="81">
        <v>1394</v>
      </c>
      <c r="D9" s="34" t="s">
        <v>17</v>
      </c>
      <c r="E9" s="59">
        <v>60</v>
      </c>
    </row>
    <row r="10" spans="1:19">
      <c r="A10" s="58" t="s">
        <v>234</v>
      </c>
      <c r="B10" s="34" t="s">
        <v>7</v>
      </c>
      <c r="C10" s="81">
        <v>536</v>
      </c>
      <c r="D10" s="34" t="s">
        <v>8</v>
      </c>
      <c r="E10" s="59">
        <v>61</v>
      </c>
    </row>
    <row r="11" spans="1:19">
      <c r="A11" s="58" t="s">
        <v>233</v>
      </c>
      <c r="B11" s="34" t="s">
        <v>232</v>
      </c>
      <c r="C11" s="81">
        <v>1091</v>
      </c>
      <c r="D11" s="34" t="s">
        <v>8</v>
      </c>
      <c r="E11" s="59">
        <v>68</v>
      </c>
    </row>
    <row r="12" spans="1:19">
      <c r="A12" s="58" t="s">
        <v>231</v>
      </c>
      <c r="B12" s="34" t="s">
        <v>9</v>
      </c>
      <c r="C12" s="81">
        <v>16428</v>
      </c>
      <c r="D12" s="34" t="s">
        <v>8</v>
      </c>
      <c r="E12" s="59">
        <v>65</v>
      </c>
    </row>
    <row r="13" spans="1:19">
      <c r="A13" s="58" t="s">
        <v>230</v>
      </c>
      <c r="B13" s="34" t="s">
        <v>41</v>
      </c>
      <c r="C13" s="81">
        <v>5823</v>
      </c>
      <c r="D13" s="34" t="s">
        <v>8</v>
      </c>
      <c r="E13" s="59">
        <v>66</v>
      </c>
    </row>
    <row r="14" spans="1:19">
      <c r="A14" s="58" t="s">
        <v>229</v>
      </c>
      <c r="B14" s="34" t="s">
        <v>43</v>
      </c>
      <c r="C14" s="81">
        <v>3345</v>
      </c>
      <c r="D14" s="34" t="s">
        <v>8</v>
      </c>
      <c r="E14" s="59">
        <v>68</v>
      </c>
    </row>
    <row r="15" spans="1:19">
      <c r="A15" s="58" t="s">
        <v>228</v>
      </c>
      <c r="B15" s="34" t="s">
        <v>12</v>
      </c>
      <c r="C15" s="81">
        <v>2002</v>
      </c>
      <c r="D15" s="34" t="s">
        <v>13</v>
      </c>
      <c r="E15" s="59">
        <v>68</v>
      </c>
    </row>
    <row r="16" spans="1:19">
      <c r="A16" s="58" t="s">
        <v>227</v>
      </c>
      <c r="B16" s="34" t="s">
        <v>14</v>
      </c>
      <c r="C16" s="81">
        <v>23788</v>
      </c>
      <c r="D16" s="34" t="s">
        <v>13</v>
      </c>
      <c r="E16" s="59">
        <v>66</v>
      </c>
    </row>
    <row r="17" spans="1:5">
      <c r="A17" s="58" t="s">
        <v>226</v>
      </c>
      <c r="B17" s="34" t="s">
        <v>33</v>
      </c>
      <c r="C17" s="81">
        <v>247</v>
      </c>
      <c r="D17" s="34" t="s">
        <v>13</v>
      </c>
      <c r="E17" s="59">
        <v>70</v>
      </c>
    </row>
    <row r="18" spans="1:5">
      <c r="A18" s="58" t="s">
        <v>225</v>
      </c>
      <c r="B18" s="34" t="s">
        <v>35</v>
      </c>
      <c r="C18" s="81">
        <v>19039</v>
      </c>
      <c r="D18" s="34" t="s">
        <v>13</v>
      </c>
      <c r="E18" s="59">
        <v>64</v>
      </c>
    </row>
    <row r="19" spans="1:5">
      <c r="A19" s="58" t="s">
        <v>224</v>
      </c>
      <c r="B19" s="34" t="s">
        <v>42</v>
      </c>
      <c r="C19" s="81">
        <v>133</v>
      </c>
      <c r="D19" s="34" t="s">
        <v>13</v>
      </c>
      <c r="E19" s="59">
        <v>78</v>
      </c>
    </row>
    <row r="20" spans="1:5">
      <c r="A20" s="58" t="s">
        <v>223</v>
      </c>
      <c r="B20" s="34" t="s">
        <v>44</v>
      </c>
      <c r="C20" s="81">
        <v>11547</v>
      </c>
      <c r="D20" s="34" t="s">
        <v>13</v>
      </c>
      <c r="E20" s="59">
        <v>67</v>
      </c>
    </row>
    <row r="21" spans="1:5">
      <c r="A21" s="58" t="s">
        <v>222</v>
      </c>
      <c r="B21" s="34" t="s">
        <v>47</v>
      </c>
      <c r="C21" s="81">
        <v>4696</v>
      </c>
      <c r="D21" s="34" t="s">
        <v>13</v>
      </c>
      <c r="E21" s="59">
        <v>57</v>
      </c>
    </row>
    <row r="22" spans="1:5">
      <c r="A22" s="58" t="s">
        <v>221</v>
      </c>
      <c r="B22" s="34" t="s">
        <v>54</v>
      </c>
      <c r="C22" s="81">
        <v>722</v>
      </c>
      <c r="D22" s="34" t="s">
        <v>37</v>
      </c>
      <c r="E22" s="59">
        <v>64</v>
      </c>
    </row>
    <row r="23" spans="1:5">
      <c r="A23" s="58" t="s">
        <v>220</v>
      </c>
      <c r="B23" s="34" t="s">
        <v>55</v>
      </c>
      <c r="C23" s="81">
        <v>3129</v>
      </c>
      <c r="D23" s="34" t="s">
        <v>37</v>
      </c>
      <c r="E23" s="59">
        <v>56</v>
      </c>
    </row>
    <row r="24" spans="1:5">
      <c r="A24" s="58" t="s">
        <v>219</v>
      </c>
      <c r="B24" s="34" t="s">
        <v>56</v>
      </c>
      <c r="C24" s="81">
        <v>2789</v>
      </c>
      <c r="D24" s="34" t="s">
        <v>37</v>
      </c>
      <c r="E24" s="59">
        <v>63</v>
      </c>
    </row>
    <row r="25" spans="1:5">
      <c r="A25" s="58" t="s">
        <v>218</v>
      </c>
      <c r="B25" s="34" t="s">
        <v>217</v>
      </c>
      <c r="C25" s="81">
        <v>486</v>
      </c>
      <c r="D25" s="34" t="s">
        <v>37</v>
      </c>
      <c r="E25" s="59">
        <v>59</v>
      </c>
    </row>
    <row r="26" spans="1:5">
      <c r="A26" s="58" t="s">
        <v>216</v>
      </c>
      <c r="B26" s="34" t="s">
        <v>215</v>
      </c>
      <c r="C26" s="81">
        <v>1638</v>
      </c>
      <c r="D26" s="34" t="s">
        <v>37</v>
      </c>
      <c r="E26" s="59">
        <v>61</v>
      </c>
    </row>
    <row r="27" spans="1:5">
      <c r="A27" s="58" t="s">
        <v>214</v>
      </c>
      <c r="B27" s="34" t="s">
        <v>57</v>
      </c>
      <c r="C27" s="81">
        <v>3574</v>
      </c>
      <c r="D27" s="34" t="s">
        <v>37</v>
      </c>
      <c r="E27" s="59">
        <v>60</v>
      </c>
    </row>
    <row r="28" spans="1:5">
      <c r="A28" s="58" t="s">
        <v>213</v>
      </c>
      <c r="B28" s="34" t="s">
        <v>212</v>
      </c>
      <c r="C28" s="81">
        <v>856</v>
      </c>
      <c r="D28" s="34" t="s">
        <v>37</v>
      </c>
      <c r="E28" s="59">
        <v>62</v>
      </c>
    </row>
    <row r="29" spans="1:5">
      <c r="A29" s="58" t="s">
        <v>211</v>
      </c>
      <c r="B29" s="34" t="s">
        <v>58</v>
      </c>
      <c r="C29" s="81">
        <v>765</v>
      </c>
      <c r="D29" s="34" t="s">
        <v>37</v>
      </c>
      <c r="E29" s="59">
        <v>62</v>
      </c>
    </row>
    <row r="30" spans="1:5">
      <c r="A30" s="58" t="s">
        <v>210</v>
      </c>
      <c r="B30" s="34" t="s">
        <v>59</v>
      </c>
      <c r="C30" s="81">
        <v>4038</v>
      </c>
      <c r="D30" s="34" t="s">
        <v>37</v>
      </c>
      <c r="E30" s="59">
        <v>65</v>
      </c>
    </row>
    <row r="31" spans="1:5">
      <c r="A31" s="58" t="s">
        <v>209</v>
      </c>
      <c r="B31" s="34" t="s">
        <v>208</v>
      </c>
      <c r="C31" s="81">
        <v>272</v>
      </c>
      <c r="D31" s="34" t="s">
        <v>249</v>
      </c>
      <c r="E31" s="59">
        <v>62</v>
      </c>
    </row>
    <row r="32" spans="1:5">
      <c r="A32" s="58" t="s">
        <v>207</v>
      </c>
      <c r="B32" s="34" t="s">
        <v>18</v>
      </c>
      <c r="C32" s="81">
        <v>135</v>
      </c>
      <c r="D32" s="34" t="s">
        <v>72</v>
      </c>
      <c r="E32" s="59">
        <v>76</v>
      </c>
    </row>
    <row r="33" spans="1:10">
      <c r="A33" s="58" t="s">
        <v>206</v>
      </c>
      <c r="B33" s="34" t="s">
        <v>205</v>
      </c>
      <c r="C33" s="81">
        <v>1876</v>
      </c>
      <c r="D33" s="34" t="s">
        <v>72</v>
      </c>
      <c r="E33" s="59">
        <v>64</v>
      </c>
    </row>
    <row r="34" spans="1:10">
      <c r="A34" s="58" t="s">
        <v>204</v>
      </c>
      <c r="B34" s="34" t="s">
        <v>32</v>
      </c>
      <c r="C34" s="81">
        <v>764</v>
      </c>
      <c r="D34" s="34" t="s">
        <v>72</v>
      </c>
      <c r="E34" s="59">
        <v>67</v>
      </c>
    </row>
    <row r="35" spans="1:10">
      <c r="A35" s="58" t="s">
        <v>203</v>
      </c>
      <c r="B35" s="34" t="s">
        <v>62</v>
      </c>
      <c r="C35" s="81">
        <v>13176</v>
      </c>
      <c r="D35" s="34" t="s">
        <v>72</v>
      </c>
      <c r="E35" s="59">
        <v>58</v>
      </c>
    </row>
    <row r="36" spans="1:10">
      <c r="A36" s="58" t="s">
        <v>202</v>
      </c>
      <c r="B36" s="34" t="s">
        <v>201</v>
      </c>
      <c r="C36" s="81">
        <v>495</v>
      </c>
      <c r="D36" s="34" t="s">
        <v>19</v>
      </c>
      <c r="E36" s="59">
        <v>62</v>
      </c>
    </row>
    <row r="37" spans="1:10">
      <c r="A37" s="58" t="s">
        <v>200</v>
      </c>
      <c r="B37" s="34" t="s">
        <v>0</v>
      </c>
      <c r="C37" s="81">
        <v>2101</v>
      </c>
      <c r="D37" s="34" t="s">
        <v>171</v>
      </c>
      <c r="E37" s="59">
        <v>66</v>
      </c>
      <c r="H37" s="81"/>
      <c r="J37" s="59"/>
    </row>
    <row r="38" spans="1:10">
      <c r="A38" s="58" t="s">
        <v>199</v>
      </c>
      <c r="B38" s="34" t="s">
        <v>1</v>
      </c>
      <c r="C38" s="81">
        <v>75</v>
      </c>
      <c r="D38" s="34" t="s">
        <v>171</v>
      </c>
      <c r="E38" s="59">
        <v>62</v>
      </c>
      <c r="H38" s="81"/>
      <c r="J38" s="59"/>
    </row>
    <row r="39" spans="1:10">
      <c r="A39" s="58" t="s">
        <v>198</v>
      </c>
      <c r="B39" s="34" t="s">
        <v>48</v>
      </c>
      <c r="C39" s="81">
        <v>6103</v>
      </c>
      <c r="D39" s="34" t="s">
        <v>171</v>
      </c>
      <c r="E39" s="59">
        <v>63</v>
      </c>
      <c r="H39" s="81"/>
      <c r="J39" s="59"/>
    </row>
    <row r="40" spans="1:10">
      <c r="A40" s="58" t="s">
        <v>196</v>
      </c>
      <c r="B40" s="34" t="s">
        <v>11</v>
      </c>
      <c r="C40" s="81">
        <v>3985</v>
      </c>
      <c r="D40" s="34" t="s">
        <v>171</v>
      </c>
      <c r="E40" s="59">
        <v>67</v>
      </c>
      <c r="H40" s="81"/>
      <c r="J40" s="59"/>
    </row>
    <row r="41" spans="1:10">
      <c r="A41" s="58" t="s">
        <v>195</v>
      </c>
      <c r="B41" s="34" t="s">
        <v>15</v>
      </c>
      <c r="C41" s="81">
        <v>1869</v>
      </c>
      <c r="D41" s="34" t="s">
        <v>171</v>
      </c>
      <c r="E41" s="59">
        <v>62</v>
      </c>
      <c r="H41" s="81"/>
      <c r="J41" s="59"/>
    </row>
    <row r="42" spans="1:10">
      <c r="A42" s="58" t="s">
        <v>194</v>
      </c>
      <c r="B42" s="34" t="s">
        <v>20</v>
      </c>
      <c r="C42" s="81">
        <v>2708</v>
      </c>
      <c r="D42" s="34" t="s">
        <v>171</v>
      </c>
      <c r="E42" s="59">
        <v>65</v>
      </c>
      <c r="H42" s="81"/>
      <c r="J42" s="59"/>
    </row>
    <row r="43" spans="1:10">
      <c r="A43" s="58" t="s">
        <v>192</v>
      </c>
      <c r="B43" s="34" t="s">
        <v>22</v>
      </c>
      <c r="C43" s="81">
        <v>4005</v>
      </c>
      <c r="D43" s="34" t="s">
        <v>171</v>
      </c>
      <c r="E43" s="59">
        <v>64</v>
      </c>
      <c r="H43" s="81"/>
      <c r="J43" s="59"/>
    </row>
    <row r="44" spans="1:10">
      <c r="A44" s="58" t="s">
        <v>191</v>
      </c>
      <c r="B44" s="34" t="s">
        <v>25</v>
      </c>
      <c r="C44" s="81">
        <v>3635</v>
      </c>
      <c r="D44" s="34" t="s">
        <v>171</v>
      </c>
      <c r="E44" s="59">
        <v>63</v>
      </c>
      <c r="H44" s="81"/>
      <c r="J44" s="59"/>
    </row>
    <row r="45" spans="1:10">
      <c r="A45" s="58" t="s">
        <v>190</v>
      </c>
      <c r="B45" s="34" t="s">
        <v>26</v>
      </c>
      <c r="C45" s="81">
        <v>935</v>
      </c>
      <c r="D45" s="34" t="s">
        <v>171</v>
      </c>
      <c r="E45" s="59">
        <v>64</v>
      </c>
      <c r="H45" s="81"/>
      <c r="J45" s="59"/>
    </row>
    <row r="46" spans="1:10">
      <c r="A46" s="58" t="s">
        <v>189</v>
      </c>
      <c r="B46" s="34" t="s">
        <v>27</v>
      </c>
      <c r="C46" s="81">
        <v>1046</v>
      </c>
      <c r="D46" s="34" t="s">
        <v>171</v>
      </c>
      <c r="E46" s="59">
        <v>64</v>
      </c>
      <c r="H46" s="81"/>
      <c r="J46" s="59"/>
    </row>
    <row r="47" spans="1:10">
      <c r="A47" s="58" t="s">
        <v>188</v>
      </c>
      <c r="B47" s="34" t="s">
        <v>65</v>
      </c>
      <c r="C47" s="81">
        <v>811</v>
      </c>
      <c r="D47" s="34" t="s">
        <v>171</v>
      </c>
      <c r="E47" s="59">
        <v>66</v>
      </c>
      <c r="H47" s="81"/>
      <c r="J47" s="59"/>
    </row>
    <row r="48" spans="1:10">
      <c r="A48" s="58" t="s">
        <v>187</v>
      </c>
      <c r="B48" s="34" t="s">
        <v>28</v>
      </c>
      <c r="C48" s="81">
        <v>2912</v>
      </c>
      <c r="D48" s="34" t="s">
        <v>171</v>
      </c>
      <c r="E48" s="59">
        <v>63</v>
      </c>
      <c r="H48" s="81"/>
      <c r="J48" s="59"/>
    </row>
    <row r="49" spans="1:10">
      <c r="A49" s="58" t="s">
        <v>186</v>
      </c>
      <c r="B49" s="34" t="s">
        <v>29</v>
      </c>
      <c r="C49" s="81">
        <v>5961</v>
      </c>
      <c r="D49" s="34" t="s">
        <v>171</v>
      </c>
      <c r="E49" s="59">
        <v>63</v>
      </c>
      <c r="H49" s="81"/>
      <c r="J49" s="59"/>
    </row>
    <row r="50" spans="1:10">
      <c r="A50" s="58" t="s">
        <v>185</v>
      </c>
      <c r="B50" s="34" t="s">
        <v>30</v>
      </c>
      <c r="C50" s="81">
        <v>2689</v>
      </c>
      <c r="D50" s="34" t="s">
        <v>171</v>
      </c>
      <c r="E50" s="59">
        <v>61</v>
      </c>
      <c r="H50" s="81"/>
      <c r="J50" s="59"/>
    </row>
    <row r="51" spans="1:10">
      <c r="A51" s="58" t="s">
        <v>184</v>
      </c>
      <c r="B51" s="34" t="s">
        <v>31</v>
      </c>
      <c r="C51" s="81">
        <v>5064</v>
      </c>
      <c r="D51" s="34" t="s">
        <v>171</v>
      </c>
      <c r="E51" s="59">
        <v>65</v>
      </c>
      <c r="H51" s="81"/>
      <c r="J51" s="59"/>
    </row>
    <row r="52" spans="1:10">
      <c r="A52" s="58" t="s">
        <v>183</v>
      </c>
      <c r="B52" s="34" t="s">
        <v>34</v>
      </c>
      <c r="C52" s="81">
        <v>586</v>
      </c>
      <c r="D52" s="34" t="s">
        <v>171</v>
      </c>
      <c r="E52" s="59">
        <v>58</v>
      </c>
      <c r="H52" s="81"/>
      <c r="J52" s="59"/>
    </row>
    <row r="53" spans="1:10">
      <c r="A53" s="58" t="s">
        <v>182</v>
      </c>
      <c r="B53" s="34" t="s">
        <v>36</v>
      </c>
      <c r="C53" s="81">
        <v>2565</v>
      </c>
      <c r="D53" s="34" t="s">
        <v>171</v>
      </c>
      <c r="E53" s="59">
        <v>57</v>
      </c>
      <c r="H53" s="81"/>
      <c r="J53" s="59"/>
    </row>
    <row r="54" spans="1:10">
      <c r="A54" s="58" t="s">
        <v>181</v>
      </c>
      <c r="B54" s="34" t="s">
        <v>40</v>
      </c>
      <c r="C54" s="81">
        <v>2747</v>
      </c>
      <c r="D54" s="34" t="s">
        <v>171</v>
      </c>
      <c r="E54" s="59">
        <v>67</v>
      </c>
      <c r="H54" s="81"/>
      <c r="J54" s="59"/>
    </row>
    <row r="55" spans="1:10">
      <c r="A55" s="58" t="s">
        <v>180</v>
      </c>
      <c r="B55" s="34" t="s">
        <v>45</v>
      </c>
      <c r="C55" s="81">
        <v>544</v>
      </c>
      <c r="D55" s="34" t="s">
        <v>171</v>
      </c>
      <c r="E55" s="59">
        <v>65</v>
      </c>
      <c r="H55" s="81"/>
      <c r="J55" s="59"/>
    </row>
    <row r="56" spans="1:10">
      <c r="A56" s="58" t="s">
        <v>179</v>
      </c>
      <c r="B56" s="34" t="s">
        <v>46</v>
      </c>
      <c r="C56" s="81">
        <v>533</v>
      </c>
      <c r="D56" s="34" t="s">
        <v>171</v>
      </c>
      <c r="E56" s="59">
        <v>70</v>
      </c>
      <c r="H56" s="81"/>
      <c r="J56" s="59"/>
    </row>
    <row r="57" spans="1:10">
      <c r="A57" s="58" t="s">
        <v>178</v>
      </c>
      <c r="B57" s="34" t="s">
        <v>50</v>
      </c>
      <c r="C57" s="81">
        <v>1140</v>
      </c>
      <c r="D57" s="34" t="s">
        <v>171</v>
      </c>
      <c r="E57" s="59">
        <v>64</v>
      </c>
      <c r="H57" s="81"/>
      <c r="J57" s="59"/>
    </row>
    <row r="58" spans="1:10">
      <c r="A58" s="58" t="s">
        <v>177</v>
      </c>
      <c r="B58" s="34" t="s">
        <v>51</v>
      </c>
      <c r="C58" s="81">
        <v>2752</v>
      </c>
      <c r="D58" s="34" t="s">
        <v>171</v>
      </c>
      <c r="E58" s="59">
        <v>63</v>
      </c>
      <c r="H58" s="81"/>
      <c r="J58" s="59"/>
    </row>
    <row r="59" spans="1:10">
      <c r="A59" s="58" t="s">
        <v>176</v>
      </c>
      <c r="B59" s="34" t="s">
        <v>52</v>
      </c>
      <c r="C59" s="81">
        <v>11330</v>
      </c>
      <c r="D59" s="34" t="s">
        <v>171</v>
      </c>
      <c r="E59" s="59">
        <v>67</v>
      </c>
      <c r="H59" s="81"/>
      <c r="J59" s="59"/>
    </row>
    <row r="60" spans="1:10">
      <c r="A60" s="58" t="s">
        <v>175</v>
      </c>
      <c r="B60" s="34" t="s">
        <v>53</v>
      </c>
      <c r="C60" s="81">
        <v>6643</v>
      </c>
      <c r="D60" s="34" t="s">
        <v>171</v>
      </c>
      <c r="E60" s="59">
        <v>61</v>
      </c>
      <c r="H60" s="81"/>
      <c r="J60" s="59"/>
    </row>
    <row r="61" spans="1:10">
      <c r="A61" s="58" t="s">
        <v>174</v>
      </c>
      <c r="B61" s="34" t="s">
        <v>60</v>
      </c>
      <c r="C61" s="81">
        <v>2019</v>
      </c>
      <c r="D61" s="34" t="s">
        <v>171</v>
      </c>
      <c r="E61" s="59">
        <v>62</v>
      </c>
      <c r="H61" s="81"/>
      <c r="J61" s="59"/>
    </row>
    <row r="62" spans="1:10">
      <c r="A62" s="58" t="s">
        <v>173</v>
      </c>
      <c r="B62" s="34" t="s">
        <v>61</v>
      </c>
      <c r="C62" s="81">
        <v>7167</v>
      </c>
      <c r="D62" s="34" t="s">
        <v>171</v>
      </c>
      <c r="E62" s="59">
        <v>62</v>
      </c>
      <c r="H62" s="81"/>
      <c r="J62" s="59"/>
    </row>
    <row r="63" spans="1:10">
      <c r="A63" s="58" t="s">
        <v>172</v>
      </c>
      <c r="B63" s="34" t="s">
        <v>63</v>
      </c>
      <c r="C63" s="81">
        <v>6903</v>
      </c>
      <c r="D63" s="34" t="s">
        <v>171</v>
      </c>
      <c r="E63" s="59">
        <v>66</v>
      </c>
      <c r="H63" s="81"/>
      <c r="J63" s="59"/>
    </row>
    <row r="64" spans="1:10">
      <c r="A64" s="58" t="s">
        <v>170</v>
      </c>
      <c r="B64" s="34" t="s">
        <v>38</v>
      </c>
      <c r="C64" s="81">
        <v>3310</v>
      </c>
      <c r="D64" s="34" t="s">
        <v>39</v>
      </c>
      <c r="E64" s="59">
        <v>64</v>
      </c>
    </row>
    <row r="65" spans="1:5">
      <c r="A65" s="58" t="s">
        <v>169</v>
      </c>
      <c r="B65" s="34" t="s">
        <v>49</v>
      </c>
      <c r="C65" s="81">
        <v>4780</v>
      </c>
      <c r="D65" s="34" t="s">
        <v>39</v>
      </c>
      <c r="E65" s="59">
        <v>62</v>
      </c>
    </row>
  </sheetData>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S65"/>
  <sheetViews>
    <sheetView workbookViewId="0">
      <selection sqref="A1:XFD1"/>
    </sheetView>
  </sheetViews>
  <sheetFormatPr defaultRowHeight="15"/>
  <cols>
    <col min="1" max="3" width="35.5703125" style="34" customWidth="1"/>
    <col min="4" max="16384" width="9.140625" style="34"/>
  </cols>
  <sheetData>
    <row r="1" spans="1:19" s="1" customFormat="1" ht="25.5" customHeight="1">
      <c r="B1" s="21" t="s">
        <v>469</v>
      </c>
      <c r="C1" s="6"/>
      <c r="D1" s="6"/>
      <c r="E1" s="6"/>
      <c r="F1" s="6"/>
      <c r="G1" s="6"/>
      <c r="H1" s="6"/>
      <c r="I1" s="6"/>
      <c r="J1" s="6"/>
      <c r="K1" s="6"/>
      <c r="L1" s="6"/>
      <c r="M1" s="6"/>
      <c r="N1" s="6"/>
      <c r="S1" s="84"/>
    </row>
    <row r="2" spans="1:19">
      <c r="A2" s="60" t="s">
        <v>246</v>
      </c>
      <c r="B2" s="60" t="s">
        <v>444</v>
      </c>
      <c r="C2" s="60" t="s">
        <v>446</v>
      </c>
      <c r="D2" s="60" t="s">
        <v>245</v>
      </c>
      <c r="E2" s="60" t="s">
        <v>243</v>
      </c>
      <c r="G2" s="34" t="s">
        <v>128</v>
      </c>
    </row>
    <row r="3" spans="1:19">
      <c r="A3" s="58" t="s">
        <v>242</v>
      </c>
      <c r="B3" s="34" t="s">
        <v>2</v>
      </c>
      <c r="C3" s="81">
        <v>992</v>
      </c>
      <c r="D3" s="34" t="s">
        <v>3</v>
      </c>
      <c r="E3" s="75">
        <v>67</v>
      </c>
    </row>
    <row r="4" spans="1:19">
      <c r="A4" s="58" t="s">
        <v>241</v>
      </c>
      <c r="B4" s="34" t="s">
        <v>4</v>
      </c>
      <c r="C4" s="81">
        <v>231</v>
      </c>
      <c r="D4" s="34" t="s">
        <v>3</v>
      </c>
      <c r="E4" s="75">
        <v>71</v>
      </c>
    </row>
    <row r="5" spans="1:19">
      <c r="A5" s="58" t="s">
        <v>240</v>
      </c>
      <c r="B5" s="34" t="s">
        <v>5</v>
      </c>
      <c r="C5" s="81">
        <v>9549</v>
      </c>
      <c r="D5" s="34" t="s">
        <v>3</v>
      </c>
      <c r="E5" s="75">
        <v>58</v>
      </c>
    </row>
    <row r="6" spans="1:19">
      <c r="A6" s="58" t="s">
        <v>239</v>
      </c>
      <c r="B6" s="34" t="s">
        <v>6</v>
      </c>
      <c r="C6" s="81">
        <v>2383</v>
      </c>
      <c r="D6" s="34" t="s">
        <v>237</v>
      </c>
      <c r="E6" s="75">
        <v>66</v>
      </c>
    </row>
    <row r="7" spans="1:19">
      <c r="A7" s="58" t="s">
        <v>238</v>
      </c>
      <c r="B7" s="34" t="s">
        <v>23</v>
      </c>
      <c r="C7" s="81">
        <v>249</v>
      </c>
      <c r="D7" s="34" t="s">
        <v>237</v>
      </c>
      <c r="E7" s="75">
        <v>81</v>
      </c>
    </row>
    <row r="8" spans="1:19">
      <c r="A8" s="58" t="s">
        <v>236</v>
      </c>
      <c r="B8" s="34" t="s">
        <v>16</v>
      </c>
      <c r="C8" s="81">
        <v>3191</v>
      </c>
      <c r="D8" s="34" t="s">
        <v>17</v>
      </c>
      <c r="E8" s="75">
        <v>65</v>
      </c>
    </row>
    <row r="9" spans="1:19">
      <c r="A9" s="58" t="s">
        <v>235</v>
      </c>
      <c r="B9" s="34" t="s">
        <v>24</v>
      </c>
      <c r="C9" s="81">
        <v>1394</v>
      </c>
      <c r="D9" s="34" t="s">
        <v>17</v>
      </c>
      <c r="E9" s="75">
        <v>67</v>
      </c>
    </row>
    <row r="10" spans="1:19">
      <c r="A10" s="58" t="s">
        <v>234</v>
      </c>
      <c r="B10" s="34" t="s">
        <v>7</v>
      </c>
      <c r="C10" s="81">
        <v>536</v>
      </c>
      <c r="D10" s="34" t="s">
        <v>8</v>
      </c>
      <c r="E10" s="75">
        <v>60</v>
      </c>
    </row>
    <row r="11" spans="1:19">
      <c r="A11" s="58" t="s">
        <v>233</v>
      </c>
      <c r="B11" s="34" t="s">
        <v>232</v>
      </c>
      <c r="C11" s="81">
        <v>1091</v>
      </c>
      <c r="D11" s="34" t="s">
        <v>8</v>
      </c>
      <c r="E11" s="75">
        <v>71</v>
      </c>
    </row>
    <row r="12" spans="1:19">
      <c r="A12" s="58" t="s">
        <v>231</v>
      </c>
      <c r="B12" s="34" t="s">
        <v>9</v>
      </c>
      <c r="C12" s="81">
        <v>16428</v>
      </c>
      <c r="D12" s="34" t="s">
        <v>8</v>
      </c>
      <c r="E12" s="75">
        <v>63</v>
      </c>
    </row>
    <row r="13" spans="1:19">
      <c r="A13" s="58" t="s">
        <v>230</v>
      </c>
      <c r="B13" s="34" t="s">
        <v>41</v>
      </c>
      <c r="C13" s="81">
        <v>5823</v>
      </c>
      <c r="D13" s="34" t="s">
        <v>8</v>
      </c>
      <c r="E13" s="75">
        <v>70</v>
      </c>
    </row>
    <row r="14" spans="1:19">
      <c r="A14" s="58" t="s">
        <v>229</v>
      </c>
      <c r="B14" s="34" t="s">
        <v>43</v>
      </c>
      <c r="C14" s="81">
        <v>3345</v>
      </c>
      <c r="D14" s="34" t="s">
        <v>8</v>
      </c>
      <c r="E14" s="75">
        <v>72</v>
      </c>
    </row>
    <row r="15" spans="1:19">
      <c r="A15" s="58" t="s">
        <v>228</v>
      </c>
      <c r="B15" s="34" t="s">
        <v>12</v>
      </c>
      <c r="C15" s="81">
        <v>2002</v>
      </c>
      <c r="D15" s="34" t="s">
        <v>13</v>
      </c>
      <c r="E15" s="75">
        <v>75</v>
      </c>
    </row>
    <row r="16" spans="1:19">
      <c r="A16" s="58" t="s">
        <v>227</v>
      </c>
      <c r="B16" s="34" t="s">
        <v>14</v>
      </c>
      <c r="C16" s="81">
        <v>23788</v>
      </c>
      <c r="D16" s="34" t="s">
        <v>13</v>
      </c>
      <c r="E16" s="75">
        <v>70</v>
      </c>
    </row>
    <row r="17" spans="1:5">
      <c r="A17" s="58" t="s">
        <v>226</v>
      </c>
      <c r="B17" s="34" t="s">
        <v>33</v>
      </c>
      <c r="C17" s="81">
        <v>247</v>
      </c>
      <c r="D17" s="34" t="s">
        <v>13</v>
      </c>
      <c r="E17" s="75">
        <v>77</v>
      </c>
    </row>
    <row r="18" spans="1:5">
      <c r="A18" s="58" t="s">
        <v>225</v>
      </c>
      <c r="B18" s="34" t="s">
        <v>35</v>
      </c>
      <c r="C18" s="81">
        <v>19039</v>
      </c>
      <c r="D18" s="34" t="s">
        <v>13</v>
      </c>
      <c r="E18" s="75">
        <v>64</v>
      </c>
    </row>
    <row r="19" spans="1:5">
      <c r="A19" s="58" t="s">
        <v>224</v>
      </c>
      <c r="B19" s="34" t="s">
        <v>42</v>
      </c>
      <c r="C19" s="81">
        <v>133</v>
      </c>
      <c r="D19" s="34" t="s">
        <v>13</v>
      </c>
      <c r="E19" s="75">
        <v>85</v>
      </c>
    </row>
    <row r="20" spans="1:5">
      <c r="A20" s="58" t="s">
        <v>223</v>
      </c>
      <c r="B20" s="34" t="s">
        <v>44</v>
      </c>
      <c r="C20" s="81">
        <v>11547</v>
      </c>
      <c r="D20" s="34" t="s">
        <v>13</v>
      </c>
      <c r="E20" s="75">
        <v>67</v>
      </c>
    </row>
    <row r="21" spans="1:5">
      <c r="A21" s="58" t="s">
        <v>222</v>
      </c>
      <c r="B21" s="34" t="s">
        <v>47</v>
      </c>
      <c r="C21" s="81">
        <v>4696</v>
      </c>
      <c r="D21" s="34" t="s">
        <v>13</v>
      </c>
      <c r="E21" s="75">
        <v>65</v>
      </c>
    </row>
    <row r="22" spans="1:5">
      <c r="A22" s="58" t="s">
        <v>221</v>
      </c>
      <c r="B22" s="34" t="s">
        <v>54</v>
      </c>
      <c r="C22" s="81">
        <v>722</v>
      </c>
      <c r="D22" s="34" t="s">
        <v>37</v>
      </c>
      <c r="E22" s="75">
        <v>64</v>
      </c>
    </row>
    <row r="23" spans="1:5">
      <c r="A23" s="58" t="s">
        <v>220</v>
      </c>
      <c r="B23" s="34" t="s">
        <v>55</v>
      </c>
      <c r="C23" s="81">
        <v>3129</v>
      </c>
      <c r="D23" s="34" t="s">
        <v>37</v>
      </c>
      <c r="E23" s="75">
        <v>56</v>
      </c>
    </row>
    <row r="24" spans="1:5">
      <c r="A24" s="58" t="s">
        <v>219</v>
      </c>
      <c r="B24" s="34" t="s">
        <v>56</v>
      </c>
      <c r="C24" s="81">
        <v>2789</v>
      </c>
      <c r="D24" s="34" t="s">
        <v>37</v>
      </c>
      <c r="E24" s="75">
        <v>63</v>
      </c>
    </row>
    <row r="25" spans="1:5">
      <c r="A25" s="58" t="s">
        <v>218</v>
      </c>
      <c r="B25" s="34" t="s">
        <v>217</v>
      </c>
      <c r="C25" s="81">
        <v>486</v>
      </c>
      <c r="D25" s="34" t="s">
        <v>37</v>
      </c>
      <c r="E25" s="75">
        <v>61</v>
      </c>
    </row>
    <row r="26" spans="1:5">
      <c r="A26" s="58" t="s">
        <v>216</v>
      </c>
      <c r="B26" s="34" t="s">
        <v>215</v>
      </c>
      <c r="C26" s="81">
        <v>1638</v>
      </c>
      <c r="D26" s="34" t="s">
        <v>37</v>
      </c>
      <c r="E26" s="75">
        <v>62</v>
      </c>
    </row>
    <row r="27" spans="1:5">
      <c r="A27" s="58" t="s">
        <v>214</v>
      </c>
      <c r="B27" s="34" t="s">
        <v>57</v>
      </c>
      <c r="C27" s="81">
        <v>3574</v>
      </c>
      <c r="D27" s="34" t="s">
        <v>37</v>
      </c>
      <c r="E27" s="75">
        <v>63</v>
      </c>
    </row>
    <row r="28" spans="1:5">
      <c r="A28" s="58" t="s">
        <v>213</v>
      </c>
      <c r="B28" s="34" t="s">
        <v>212</v>
      </c>
      <c r="C28" s="81">
        <v>856</v>
      </c>
      <c r="D28" s="34" t="s">
        <v>37</v>
      </c>
      <c r="E28" s="75">
        <v>59</v>
      </c>
    </row>
    <row r="29" spans="1:5">
      <c r="A29" s="58" t="s">
        <v>211</v>
      </c>
      <c r="B29" s="34" t="s">
        <v>58</v>
      </c>
      <c r="C29" s="81">
        <v>765</v>
      </c>
      <c r="D29" s="34" t="s">
        <v>37</v>
      </c>
      <c r="E29" s="75">
        <v>66</v>
      </c>
    </row>
    <row r="30" spans="1:5">
      <c r="A30" s="58" t="s">
        <v>210</v>
      </c>
      <c r="B30" s="34" t="s">
        <v>59</v>
      </c>
      <c r="C30" s="81">
        <v>4038</v>
      </c>
      <c r="D30" s="34" t="s">
        <v>37</v>
      </c>
      <c r="E30" s="75">
        <v>63</v>
      </c>
    </row>
    <row r="31" spans="1:5">
      <c r="A31" s="58" t="s">
        <v>209</v>
      </c>
      <c r="B31" s="34" t="s">
        <v>208</v>
      </c>
      <c r="C31" s="81">
        <v>272</v>
      </c>
      <c r="D31" s="34" t="s">
        <v>249</v>
      </c>
      <c r="E31" s="75">
        <v>65</v>
      </c>
    </row>
    <row r="32" spans="1:5">
      <c r="A32" s="58" t="s">
        <v>207</v>
      </c>
      <c r="B32" s="34" t="s">
        <v>18</v>
      </c>
      <c r="C32" s="81">
        <v>135</v>
      </c>
      <c r="D32" s="34" t="s">
        <v>72</v>
      </c>
      <c r="E32" s="75">
        <v>81</v>
      </c>
    </row>
    <row r="33" spans="1:5">
      <c r="A33" s="58" t="s">
        <v>206</v>
      </c>
      <c r="B33" s="34" t="s">
        <v>205</v>
      </c>
      <c r="C33" s="81">
        <v>1876</v>
      </c>
      <c r="D33" s="34" t="s">
        <v>72</v>
      </c>
      <c r="E33" s="75">
        <v>63</v>
      </c>
    </row>
    <row r="34" spans="1:5">
      <c r="A34" s="58" t="s">
        <v>204</v>
      </c>
      <c r="B34" s="34" t="s">
        <v>32</v>
      </c>
      <c r="C34" s="81">
        <v>764</v>
      </c>
      <c r="D34" s="34" t="s">
        <v>72</v>
      </c>
      <c r="E34" s="75">
        <v>63</v>
      </c>
    </row>
    <row r="35" spans="1:5">
      <c r="A35" s="58" t="s">
        <v>203</v>
      </c>
      <c r="B35" s="34" t="s">
        <v>62</v>
      </c>
      <c r="C35" s="81">
        <v>13176</v>
      </c>
      <c r="D35" s="34" t="s">
        <v>72</v>
      </c>
      <c r="E35" s="75">
        <v>53</v>
      </c>
    </row>
    <row r="36" spans="1:5">
      <c r="A36" s="58" t="s">
        <v>202</v>
      </c>
      <c r="B36" s="34" t="s">
        <v>201</v>
      </c>
      <c r="C36" s="81">
        <v>495</v>
      </c>
      <c r="D36" s="34" t="s">
        <v>19</v>
      </c>
      <c r="E36" s="75">
        <v>69</v>
      </c>
    </row>
    <row r="37" spans="1:5">
      <c r="A37" s="58" t="s">
        <v>200</v>
      </c>
      <c r="B37" s="34" t="s">
        <v>0</v>
      </c>
      <c r="C37" s="81">
        <v>2101</v>
      </c>
      <c r="D37" s="34" t="s">
        <v>171</v>
      </c>
      <c r="E37" s="75">
        <v>68</v>
      </c>
    </row>
    <row r="38" spans="1:5">
      <c r="A38" s="58" t="s">
        <v>199</v>
      </c>
      <c r="B38" s="34" t="s">
        <v>1</v>
      </c>
      <c r="C38" s="81">
        <v>75</v>
      </c>
      <c r="D38" s="34" t="s">
        <v>171</v>
      </c>
      <c r="E38" s="75">
        <v>70</v>
      </c>
    </row>
    <row r="39" spans="1:5">
      <c r="A39" s="58" t="s">
        <v>198</v>
      </c>
      <c r="B39" s="34" t="s">
        <v>48</v>
      </c>
      <c r="C39" s="81">
        <v>6103</v>
      </c>
      <c r="D39" s="34" t="s">
        <v>171</v>
      </c>
      <c r="E39" s="75">
        <v>64</v>
      </c>
    </row>
    <row r="40" spans="1:5">
      <c r="A40" s="58" t="s">
        <v>196</v>
      </c>
      <c r="B40" s="34" t="s">
        <v>11</v>
      </c>
      <c r="C40" s="81">
        <v>3985</v>
      </c>
      <c r="D40" s="34" t="s">
        <v>171</v>
      </c>
      <c r="E40" s="75">
        <v>58</v>
      </c>
    </row>
    <row r="41" spans="1:5">
      <c r="A41" s="58" t="s">
        <v>195</v>
      </c>
      <c r="B41" s="34" t="s">
        <v>15</v>
      </c>
      <c r="C41" s="81">
        <v>1869</v>
      </c>
      <c r="D41" s="34" t="s">
        <v>171</v>
      </c>
      <c r="E41" s="75">
        <v>62</v>
      </c>
    </row>
    <row r="42" spans="1:5">
      <c r="A42" s="58" t="s">
        <v>194</v>
      </c>
      <c r="B42" s="34" t="s">
        <v>20</v>
      </c>
      <c r="C42" s="81">
        <v>2708</v>
      </c>
      <c r="D42" s="34" t="s">
        <v>171</v>
      </c>
      <c r="E42" s="75">
        <v>64</v>
      </c>
    </row>
    <row r="43" spans="1:5">
      <c r="A43" s="58" t="s">
        <v>192</v>
      </c>
      <c r="B43" s="34" t="s">
        <v>22</v>
      </c>
      <c r="C43" s="81">
        <v>4005</v>
      </c>
      <c r="D43" s="34" t="s">
        <v>171</v>
      </c>
      <c r="E43" s="75">
        <v>64</v>
      </c>
    </row>
    <row r="44" spans="1:5">
      <c r="A44" s="58" t="s">
        <v>191</v>
      </c>
      <c r="B44" s="34" t="s">
        <v>25</v>
      </c>
      <c r="C44" s="81">
        <v>3635</v>
      </c>
      <c r="D44" s="34" t="s">
        <v>171</v>
      </c>
      <c r="E44" s="75">
        <v>68</v>
      </c>
    </row>
    <row r="45" spans="1:5">
      <c r="A45" s="58" t="s">
        <v>190</v>
      </c>
      <c r="B45" s="34" t="s">
        <v>26</v>
      </c>
      <c r="C45" s="81">
        <v>935</v>
      </c>
      <c r="D45" s="34" t="s">
        <v>171</v>
      </c>
      <c r="E45" s="75">
        <v>73</v>
      </c>
    </row>
    <row r="46" spans="1:5">
      <c r="A46" s="58" t="s">
        <v>189</v>
      </c>
      <c r="B46" s="34" t="s">
        <v>27</v>
      </c>
      <c r="C46" s="81">
        <v>1046</v>
      </c>
      <c r="D46" s="34" t="s">
        <v>171</v>
      </c>
      <c r="E46" s="75">
        <v>65</v>
      </c>
    </row>
    <row r="47" spans="1:5">
      <c r="A47" s="58" t="s">
        <v>188</v>
      </c>
      <c r="B47" s="34" t="s">
        <v>65</v>
      </c>
      <c r="C47" s="81">
        <v>811</v>
      </c>
      <c r="D47" s="34" t="s">
        <v>171</v>
      </c>
      <c r="E47" s="75">
        <v>64</v>
      </c>
    </row>
    <row r="48" spans="1:5">
      <c r="A48" s="58" t="s">
        <v>187</v>
      </c>
      <c r="B48" s="34" t="s">
        <v>28</v>
      </c>
      <c r="C48" s="81">
        <v>2912</v>
      </c>
      <c r="D48" s="34" t="s">
        <v>171</v>
      </c>
      <c r="E48" s="75">
        <v>63</v>
      </c>
    </row>
    <row r="49" spans="1:5">
      <c r="A49" s="58" t="s">
        <v>186</v>
      </c>
      <c r="B49" s="34" t="s">
        <v>29</v>
      </c>
      <c r="C49" s="81">
        <v>5961</v>
      </c>
      <c r="D49" s="34" t="s">
        <v>171</v>
      </c>
      <c r="E49" s="75">
        <v>62</v>
      </c>
    </row>
    <row r="50" spans="1:5">
      <c r="A50" s="58" t="s">
        <v>185</v>
      </c>
      <c r="B50" s="34" t="s">
        <v>30</v>
      </c>
      <c r="C50" s="81">
        <v>2689</v>
      </c>
      <c r="D50" s="34" t="s">
        <v>171</v>
      </c>
      <c r="E50" s="75">
        <v>61</v>
      </c>
    </row>
    <row r="51" spans="1:5">
      <c r="A51" s="58" t="s">
        <v>184</v>
      </c>
      <c r="B51" s="34" t="s">
        <v>31</v>
      </c>
      <c r="C51" s="81">
        <v>5064</v>
      </c>
      <c r="D51" s="34" t="s">
        <v>171</v>
      </c>
      <c r="E51" s="75">
        <v>62</v>
      </c>
    </row>
    <row r="52" spans="1:5">
      <c r="A52" s="58" t="s">
        <v>183</v>
      </c>
      <c r="B52" s="34" t="s">
        <v>34</v>
      </c>
      <c r="C52" s="81">
        <v>586</v>
      </c>
      <c r="D52" s="34" t="s">
        <v>171</v>
      </c>
      <c r="E52" s="75">
        <v>62</v>
      </c>
    </row>
    <row r="53" spans="1:5">
      <c r="A53" s="58" t="s">
        <v>182</v>
      </c>
      <c r="B53" s="34" t="s">
        <v>36</v>
      </c>
      <c r="C53" s="81">
        <v>2565</v>
      </c>
      <c r="D53" s="34" t="s">
        <v>171</v>
      </c>
      <c r="E53" s="75">
        <v>55</v>
      </c>
    </row>
    <row r="54" spans="1:5">
      <c r="A54" s="58" t="s">
        <v>181</v>
      </c>
      <c r="B54" s="34" t="s">
        <v>40</v>
      </c>
      <c r="C54" s="81">
        <v>2747</v>
      </c>
      <c r="D54" s="34" t="s">
        <v>171</v>
      </c>
      <c r="E54" s="75">
        <v>68</v>
      </c>
    </row>
    <row r="55" spans="1:5">
      <c r="A55" s="58" t="s">
        <v>180</v>
      </c>
      <c r="B55" s="34" t="s">
        <v>45</v>
      </c>
      <c r="C55" s="81">
        <v>544</v>
      </c>
      <c r="D55" s="34" t="s">
        <v>171</v>
      </c>
      <c r="E55" s="75">
        <v>69</v>
      </c>
    </row>
    <row r="56" spans="1:5">
      <c r="A56" s="58" t="s">
        <v>179</v>
      </c>
      <c r="B56" s="34" t="s">
        <v>46</v>
      </c>
      <c r="C56" s="81">
        <v>533</v>
      </c>
      <c r="D56" s="34" t="s">
        <v>171</v>
      </c>
      <c r="E56" s="75">
        <v>70</v>
      </c>
    </row>
    <row r="57" spans="1:5">
      <c r="A57" s="58" t="s">
        <v>178</v>
      </c>
      <c r="B57" s="34" t="s">
        <v>50</v>
      </c>
      <c r="C57" s="81">
        <v>1140</v>
      </c>
      <c r="D57" s="34" t="s">
        <v>171</v>
      </c>
      <c r="E57" s="75">
        <v>66</v>
      </c>
    </row>
    <row r="58" spans="1:5">
      <c r="A58" s="58" t="s">
        <v>177</v>
      </c>
      <c r="B58" s="34" t="s">
        <v>51</v>
      </c>
      <c r="C58" s="81">
        <v>2752</v>
      </c>
      <c r="D58" s="34" t="s">
        <v>171</v>
      </c>
      <c r="E58" s="75">
        <v>65</v>
      </c>
    </row>
    <row r="59" spans="1:5">
      <c r="A59" s="58" t="s">
        <v>176</v>
      </c>
      <c r="B59" s="34" t="s">
        <v>52</v>
      </c>
      <c r="C59" s="81">
        <v>11330</v>
      </c>
      <c r="D59" s="34" t="s">
        <v>171</v>
      </c>
      <c r="E59" s="75">
        <v>68</v>
      </c>
    </row>
    <row r="60" spans="1:5">
      <c r="A60" s="58" t="s">
        <v>175</v>
      </c>
      <c r="B60" s="34" t="s">
        <v>53</v>
      </c>
      <c r="C60" s="81">
        <v>6643</v>
      </c>
      <c r="D60" s="34" t="s">
        <v>171</v>
      </c>
      <c r="E60" s="75">
        <v>62</v>
      </c>
    </row>
    <row r="61" spans="1:5">
      <c r="A61" s="58" t="s">
        <v>174</v>
      </c>
      <c r="B61" s="34" t="s">
        <v>60</v>
      </c>
      <c r="C61" s="81">
        <v>2019</v>
      </c>
      <c r="D61" s="34" t="s">
        <v>171</v>
      </c>
      <c r="E61" s="75">
        <v>65</v>
      </c>
    </row>
    <row r="62" spans="1:5">
      <c r="A62" s="58" t="s">
        <v>173</v>
      </c>
      <c r="B62" s="34" t="s">
        <v>61</v>
      </c>
      <c r="C62" s="81">
        <v>7167</v>
      </c>
      <c r="D62" s="34" t="s">
        <v>171</v>
      </c>
      <c r="E62" s="75">
        <v>64</v>
      </c>
    </row>
    <row r="63" spans="1:5">
      <c r="A63" s="58" t="s">
        <v>172</v>
      </c>
      <c r="B63" s="34" t="s">
        <v>63</v>
      </c>
      <c r="C63" s="81">
        <v>6903</v>
      </c>
      <c r="D63" s="34" t="s">
        <v>171</v>
      </c>
      <c r="E63" s="75">
        <v>72</v>
      </c>
    </row>
    <row r="64" spans="1:5">
      <c r="A64" s="58" t="s">
        <v>170</v>
      </c>
      <c r="B64" s="34" t="s">
        <v>38</v>
      </c>
      <c r="C64" s="81">
        <v>3310</v>
      </c>
      <c r="D64" s="34" t="s">
        <v>39</v>
      </c>
      <c r="E64" s="75">
        <v>68</v>
      </c>
    </row>
    <row r="65" spans="1:5">
      <c r="A65" s="58" t="s">
        <v>169</v>
      </c>
      <c r="B65" s="34" t="s">
        <v>49</v>
      </c>
      <c r="C65" s="81">
        <v>4780</v>
      </c>
      <c r="D65" s="34" t="s">
        <v>39</v>
      </c>
      <c r="E65" s="75">
        <v>64</v>
      </c>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S65"/>
  <sheetViews>
    <sheetView workbookViewId="0">
      <selection sqref="A1:XFD1"/>
    </sheetView>
  </sheetViews>
  <sheetFormatPr defaultRowHeight="15"/>
  <cols>
    <col min="1" max="2" width="35.42578125" style="34" customWidth="1"/>
    <col min="3" max="3" width="15.140625" style="34" customWidth="1"/>
    <col min="4" max="16384" width="9.140625" style="34"/>
  </cols>
  <sheetData>
    <row r="1" spans="1:19" s="1" customFormat="1" ht="25.5" customHeight="1">
      <c r="B1" s="21" t="s">
        <v>447</v>
      </c>
      <c r="C1" s="6"/>
      <c r="D1" s="6"/>
      <c r="E1" s="6"/>
      <c r="F1" s="6"/>
      <c r="G1" s="6"/>
      <c r="H1" s="6"/>
      <c r="I1" s="6"/>
      <c r="J1" s="6"/>
      <c r="K1" s="6"/>
      <c r="L1" s="6"/>
      <c r="M1" s="6"/>
      <c r="N1" s="6"/>
      <c r="S1" s="84"/>
    </row>
    <row r="2" spans="1:19">
      <c r="A2" s="60" t="s">
        <v>246</v>
      </c>
      <c r="B2" s="60" t="s">
        <v>444</v>
      </c>
      <c r="C2" s="60" t="s">
        <v>446</v>
      </c>
      <c r="D2" s="60" t="s">
        <v>245</v>
      </c>
      <c r="E2" s="60" t="s">
        <v>243</v>
      </c>
      <c r="G2" s="34" t="s">
        <v>124</v>
      </c>
    </row>
    <row r="3" spans="1:19">
      <c r="A3" s="58" t="s">
        <v>242</v>
      </c>
      <c r="B3" s="34" t="s">
        <v>2</v>
      </c>
      <c r="C3" s="81">
        <v>992</v>
      </c>
      <c r="D3" s="34" t="s">
        <v>3</v>
      </c>
      <c r="E3" s="77">
        <v>69</v>
      </c>
    </row>
    <row r="4" spans="1:19">
      <c r="A4" s="58" t="s">
        <v>241</v>
      </c>
      <c r="B4" s="34" t="s">
        <v>4</v>
      </c>
      <c r="C4" s="81">
        <v>231</v>
      </c>
      <c r="D4" s="34" t="s">
        <v>3</v>
      </c>
      <c r="E4" s="77">
        <v>76</v>
      </c>
    </row>
    <row r="5" spans="1:19">
      <c r="A5" s="58" t="s">
        <v>240</v>
      </c>
      <c r="B5" s="34" t="s">
        <v>5</v>
      </c>
      <c r="C5" s="81">
        <v>9549</v>
      </c>
      <c r="D5" s="34" t="s">
        <v>3</v>
      </c>
      <c r="E5" s="77">
        <v>71</v>
      </c>
    </row>
    <row r="6" spans="1:19">
      <c r="A6" s="58" t="s">
        <v>239</v>
      </c>
      <c r="B6" s="34" t="s">
        <v>6</v>
      </c>
      <c r="C6" s="81">
        <v>2383</v>
      </c>
      <c r="D6" s="34" t="s">
        <v>237</v>
      </c>
      <c r="E6" s="77">
        <v>71</v>
      </c>
    </row>
    <row r="7" spans="1:19">
      <c r="A7" s="58" t="s">
        <v>238</v>
      </c>
      <c r="B7" s="34" t="s">
        <v>23</v>
      </c>
      <c r="C7" s="81">
        <v>249</v>
      </c>
      <c r="D7" s="34" t="s">
        <v>237</v>
      </c>
      <c r="E7" s="77">
        <v>80</v>
      </c>
    </row>
    <row r="8" spans="1:19">
      <c r="A8" s="58" t="s">
        <v>236</v>
      </c>
      <c r="B8" s="34" t="s">
        <v>16</v>
      </c>
      <c r="C8" s="81">
        <v>3191</v>
      </c>
      <c r="D8" s="34" t="s">
        <v>17</v>
      </c>
      <c r="E8" s="77">
        <v>72</v>
      </c>
    </row>
    <row r="9" spans="1:19">
      <c r="A9" s="58" t="s">
        <v>235</v>
      </c>
      <c r="B9" s="34" t="s">
        <v>24</v>
      </c>
      <c r="C9" s="81">
        <v>1394</v>
      </c>
      <c r="D9" s="34" t="s">
        <v>17</v>
      </c>
      <c r="E9" s="77">
        <v>75</v>
      </c>
    </row>
    <row r="10" spans="1:19">
      <c r="A10" s="58" t="s">
        <v>234</v>
      </c>
      <c r="B10" s="34" t="s">
        <v>7</v>
      </c>
      <c r="C10" s="81">
        <v>536</v>
      </c>
      <c r="D10" s="34" t="s">
        <v>8</v>
      </c>
      <c r="E10" s="77">
        <v>64</v>
      </c>
    </row>
    <row r="11" spans="1:19">
      <c r="A11" s="58" t="s">
        <v>233</v>
      </c>
      <c r="B11" s="34" t="s">
        <v>232</v>
      </c>
      <c r="C11" s="81">
        <v>1091</v>
      </c>
      <c r="D11" s="34" t="s">
        <v>8</v>
      </c>
      <c r="E11" s="77">
        <v>75</v>
      </c>
    </row>
    <row r="12" spans="1:19">
      <c r="A12" s="58" t="s">
        <v>231</v>
      </c>
      <c r="B12" s="34" t="s">
        <v>9</v>
      </c>
      <c r="C12" s="81">
        <v>16428</v>
      </c>
      <c r="D12" s="34" t="s">
        <v>8</v>
      </c>
      <c r="E12" s="77">
        <v>70</v>
      </c>
    </row>
    <row r="13" spans="1:19">
      <c r="A13" s="58" t="s">
        <v>230</v>
      </c>
      <c r="B13" s="34" t="s">
        <v>41</v>
      </c>
      <c r="C13" s="81">
        <v>5823</v>
      </c>
      <c r="D13" s="34" t="s">
        <v>8</v>
      </c>
      <c r="E13" s="77">
        <v>73</v>
      </c>
    </row>
    <row r="14" spans="1:19">
      <c r="A14" s="58" t="s">
        <v>229</v>
      </c>
      <c r="B14" s="34" t="s">
        <v>43</v>
      </c>
      <c r="C14" s="81">
        <v>3345</v>
      </c>
      <c r="D14" s="34" t="s">
        <v>8</v>
      </c>
      <c r="E14" s="77">
        <v>77</v>
      </c>
    </row>
    <row r="15" spans="1:19">
      <c r="A15" s="58" t="s">
        <v>228</v>
      </c>
      <c r="B15" s="34" t="s">
        <v>12</v>
      </c>
      <c r="C15" s="81">
        <v>2002</v>
      </c>
      <c r="D15" s="34" t="s">
        <v>13</v>
      </c>
      <c r="E15" s="77">
        <v>79</v>
      </c>
    </row>
    <row r="16" spans="1:19">
      <c r="A16" s="58" t="s">
        <v>227</v>
      </c>
      <c r="B16" s="34" t="s">
        <v>14</v>
      </c>
      <c r="C16" s="81">
        <v>23788</v>
      </c>
      <c r="D16" s="34" t="s">
        <v>13</v>
      </c>
      <c r="E16" s="77">
        <v>73</v>
      </c>
    </row>
    <row r="17" spans="1:5">
      <c r="A17" s="58" t="s">
        <v>226</v>
      </c>
      <c r="B17" s="34" t="s">
        <v>33</v>
      </c>
      <c r="C17" s="81">
        <v>247</v>
      </c>
      <c r="D17" s="34" t="s">
        <v>13</v>
      </c>
      <c r="E17" s="77">
        <v>75</v>
      </c>
    </row>
    <row r="18" spans="1:5">
      <c r="A18" s="58" t="s">
        <v>225</v>
      </c>
      <c r="B18" s="34" t="s">
        <v>35</v>
      </c>
      <c r="C18" s="81">
        <v>19039</v>
      </c>
      <c r="D18" s="34" t="s">
        <v>13</v>
      </c>
      <c r="E18" s="77">
        <v>72</v>
      </c>
    </row>
    <row r="19" spans="1:5">
      <c r="A19" s="58" t="s">
        <v>224</v>
      </c>
      <c r="B19" s="34" t="s">
        <v>42</v>
      </c>
      <c r="C19" s="81">
        <v>133</v>
      </c>
      <c r="D19" s="34" t="s">
        <v>13</v>
      </c>
      <c r="E19" s="77">
        <v>85</v>
      </c>
    </row>
    <row r="20" spans="1:5">
      <c r="A20" s="58" t="s">
        <v>223</v>
      </c>
      <c r="B20" s="34" t="s">
        <v>44</v>
      </c>
      <c r="C20" s="81">
        <v>11547</v>
      </c>
      <c r="D20" s="34" t="s">
        <v>13</v>
      </c>
      <c r="E20" s="77">
        <v>75</v>
      </c>
    </row>
    <row r="21" spans="1:5">
      <c r="A21" s="58" t="s">
        <v>222</v>
      </c>
      <c r="B21" s="34" t="s">
        <v>47</v>
      </c>
      <c r="C21" s="81">
        <v>4696</v>
      </c>
      <c r="D21" s="34" t="s">
        <v>13</v>
      </c>
      <c r="E21" s="77">
        <v>68</v>
      </c>
    </row>
    <row r="22" spans="1:5">
      <c r="A22" s="58" t="s">
        <v>221</v>
      </c>
      <c r="B22" s="34" t="s">
        <v>54</v>
      </c>
      <c r="C22" s="81">
        <v>722</v>
      </c>
      <c r="D22" s="34" t="s">
        <v>37</v>
      </c>
      <c r="E22" s="77">
        <v>69</v>
      </c>
    </row>
    <row r="23" spans="1:5">
      <c r="A23" s="58" t="s">
        <v>220</v>
      </c>
      <c r="B23" s="34" t="s">
        <v>55</v>
      </c>
      <c r="C23" s="81">
        <v>3129</v>
      </c>
      <c r="D23" s="34" t="s">
        <v>37</v>
      </c>
      <c r="E23" s="77">
        <v>66</v>
      </c>
    </row>
    <row r="24" spans="1:5">
      <c r="A24" s="58" t="s">
        <v>219</v>
      </c>
      <c r="B24" s="34" t="s">
        <v>56</v>
      </c>
      <c r="C24" s="81">
        <v>2789</v>
      </c>
      <c r="D24" s="34" t="s">
        <v>37</v>
      </c>
      <c r="E24" s="77">
        <v>68</v>
      </c>
    </row>
    <row r="25" spans="1:5">
      <c r="A25" s="58" t="s">
        <v>218</v>
      </c>
      <c r="B25" s="34" t="s">
        <v>217</v>
      </c>
      <c r="C25" s="81">
        <v>486</v>
      </c>
      <c r="D25" s="34" t="s">
        <v>37</v>
      </c>
      <c r="E25" s="77">
        <v>72</v>
      </c>
    </row>
    <row r="26" spans="1:5">
      <c r="A26" s="58" t="s">
        <v>216</v>
      </c>
      <c r="B26" s="34" t="s">
        <v>215</v>
      </c>
      <c r="C26" s="81">
        <v>1638</v>
      </c>
      <c r="D26" s="34" t="s">
        <v>37</v>
      </c>
      <c r="E26" s="77">
        <v>70</v>
      </c>
    </row>
    <row r="27" spans="1:5">
      <c r="A27" s="58" t="s">
        <v>214</v>
      </c>
      <c r="B27" s="34" t="s">
        <v>57</v>
      </c>
      <c r="C27" s="81">
        <v>3574</v>
      </c>
      <c r="D27" s="34" t="s">
        <v>37</v>
      </c>
      <c r="E27" s="77">
        <v>70</v>
      </c>
    </row>
    <row r="28" spans="1:5">
      <c r="A28" s="58" t="s">
        <v>213</v>
      </c>
      <c r="B28" s="34" t="s">
        <v>212</v>
      </c>
      <c r="C28" s="81">
        <v>856</v>
      </c>
      <c r="D28" s="34" t="s">
        <v>37</v>
      </c>
      <c r="E28" s="77">
        <v>68</v>
      </c>
    </row>
    <row r="29" spans="1:5">
      <c r="A29" s="58" t="s">
        <v>211</v>
      </c>
      <c r="B29" s="34" t="s">
        <v>58</v>
      </c>
      <c r="C29" s="81">
        <v>765</v>
      </c>
      <c r="D29" s="34" t="s">
        <v>37</v>
      </c>
      <c r="E29" s="77">
        <v>70</v>
      </c>
    </row>
    <row r="30" spans="1:5">
      <c r="A30" s="58" t="s">
        <v>210</v>
      </c>
      <c r="B30" s="34" t="s">
        <v>59</v>
      </c>
      <c r="C30" s="81">
        <v>4038</v>
      </c>
      <c r="D30" s="34" t="s">
        <v>37</v>
      </c>
      <c r="E30" s="77">
        <v>74</v>
      </c>
    </row>
    <row r="31" spans="1:5">
      <c r="A31" s="58" t="s">
        <v>209</v>
      </c>
      <c r="B31" s="34" t="s">
        <v>208</v>
      </c>
      <c r="C31" s="81">
        <v>272</v>
      </c>
      <c r="D31" s="34" t="s">
        <v>249</v>
      </c>
      <c r="E31" s="77">
        <v>73</v>
      </c>
    </row>
    <row r="32" spans="1:5">
      <c r="A32" s="58" t="s">
        <v>207</v>
      </c>
      <c r="B32" s="34" t="s">
        <v>18</v>
      </c>
      <c r="C32" s="81">
        <v>135</v>
      </c>
      <c r="D32" s="34" t="s">
        <v>72</v>
      </c>
      <c r="E32" s="77">
        <v>83</v>
      </c>
    </row>
    <row r="33" spans="1:5">
      <c r="A33" s="58" t="s">
        <v>206</v>
      </c>
      <c r="B33" s="34" t="s">
        <v>205</v>
      </c>
      <c r="C33" s="81">
        <v>1876</v>
      </c>
      <c r="D33" s="34" t="s">
        <v>72</v>
      </c>
      <c r="E33" s="77">
        <v>72</v>
      </c>
    </row>
    <row r="34" spans="1:5">
      <c r="A34" s="58" t="s">
        <v>204</v>
      </c>
      <c r="B34" s="34" t="s">
        <v>32</v>
      </c>
      <c r="C34" s="81">
        <v>764</v>
      </c>
      <c r="D34" s="34" t="s">
        <v>72</v>
      </c>
      <c r="E34" s="77">
        <v>69</v>
      </c>
    </row>
    <row r="35" spans="1:5">
      <c r="A35" s="58" t="s">
        <v>203</v>
      </c>
      <c r="B35" s="34" t="s">
        <v>62</v>
      </c>
      <c r="C35" s="81">
        <v>13176</v>
      </c>
      <c r="D35" s="34" t="s">
        <v>72</v>
      </c>
      <c r="E35" s="77">
        <v>65</v>
      </c>
    </row>
    <row r="36" spans="1:5">
      <c r="A36" s="58" t="s">
        <v>202</v>
      </c>
      <c r="B36" s="34" t="s">
        <v>201</v>
      </c>
      <c r="C36" s="81">
        <v>495</v>
      </c>
      <c r="D36" s="34" t="s">
        <v>19</v>
      </c>
      <c r="E36" s="77">
        <v>69</v>
      </c>
    </row>
    <row r="37" spans="1:5">
      <c r="A37" s="58" t="s">
        <v>200</v>
      </c>
      <c r="B37" s="34" t="s">
        <v>0</v>
      </c>
      <c r="C37" s="81">
        <v>2101</v>
      </c>
      <c r="D37" s="34" t="s">
        <v>171</v>
      </c>
      <c r="E37" s="77">
        <v>74</v>
      </c>
    </row>
    <row r="38" spans="1:5">
      <c r="A38" s="58" t="s">
        <v>199</v>
      </c>
      <c r="B38" s="34" t="s">
        <v>1</v>
      </c>
      <c r="C38" s="81">
        <v>75</v>
      </c>
      <c r="D38" s="34" t="s">
        <v>171</v>
      </c>
      <c r="E38" s="77">
        <v>68</v>
      </c>
    </row>
    <row r="39" spans="1:5">
      <c r="A39" s="58" t="s">
        <v>198</v>
      </c>
      <c r="B39" s="34" t="s">
        <v>48</v>
      </c>
      <c r="C39" s="81">
        <v>6103</v>
      </c>
      <c r="D39" s="34" t="s">
        <v>171</v>
      </c>
      <c r="E39" s="77">
        <v>70</v>
      </c>
    </row>
    <row r="40" spans="1:5">
      <c r="A40" s="58" t="s">
        <v>196</v>
      </c>
      <c r="B40" s="34" t="s">
        <v>11</v>
      </c>
      <c r="C40" s="81">
        <v>3985</v>
      </c>
      <c r="D40" s="34" t="s">
        <v>171</v>
      </c>
      <c r="E40" s="77">
        <v>68</v>
      </c>
    </row>
    <row r="41" spans="1:5">
      <c r="A41" s="58" t="s">
        <v>195</v>
      </c>
      <c r="B41" s="34" t="s">
        <v>15</v>
      </c>
      <c r="C41" s="81">
        <v>1869</v>
      </c>
      <c r="D41" s="34" t="s">
        <v>171</v>
      </c>
      <c r="E41" s="77">
        <v>67</v>
      </c>
    </row>
    <row r="42" spans="1:5">
      <c r="A42" s="58" t="s">
        <v>194</v>
      </c>
      <c r="B42" s="34" t="s">
        <v>20</v>
      </c>
      <c r="C42" s="81">
        <v>2708</v>
      </c>
      <c r="D42" s="34" t="s">
        <v>171</v>
      </c>
      <c r="E42" s="77">
        <v>68</v>
      </c>
    </row>
    <row r="43" spans="1:5">
      <c r="A43" s="58" t="s">
        <v>192</v>
      </c>
      <c r="B43" s="34" t="s">
        <v>22</v>
      </c>
      <c r="C43" s="81">
        <v>4005</v>
      </c>
      <c r="D43" s="34" t="s">
        <v>171</v>
      </c>
      <c r="E43" s="77">
        <v>74</v>
      </c>
    </row>
    <row r="44" spans="1:5">
      <c r="A44" s="58" t="s">
        <v>191</v>
      </c>
      <c r="B44" s="34" t="s">
        <v>25</v>
      </c>
      <c r="C44" s="81">
        <v>3635</v>
      </c>
      <c r="D44" s="34" t="s">
        <v>171</v>
      </c>
      <c r="E44" s="77">
        <v>73</v>
      </c>
    </row>
    <row r="45" spans="1:5">
      <c r="A45" s="58" t="s">
        <v>190</v>
      </c>
      <c r="B45" s="34" t="s">
        <v>26</v>
      </c>
      <c r="C45" s="81">
        <v>935</v>
      </c>
      <c r="D45" s="34" t="s">
        <v>171</v>
      </c>
      <c r="E45" s="77">
        <v>76</v>
      </c>
    </row>
    <row r="46" spans="1:5">
      <c r="A46" s="58" t="s">
        <v>189</v>
      </c>
      <c r="B46" s="34" t="s">
        <v>27</v>
      </c>
      <c r="C46" s="81">
        <v>1046</v>
      </c>
      <c r="D46" s="34" t="s">
        <v>171</v>
      </c>
      <c r="E46" s="77">
        <v>72</v>
      </c>
    </row>
    <row r="47" spans="1:5">
      <c r="A47" s="58" t="s">
        <v>188</v>
      </c>
      <c r="B47" s="34" t="s">
        <v>65</v>
      </c>
      <c r="C47" s="81">
        <v>811</v>
      </c>
      <c r="D47" s="34" t="s">
        <v>171</v>
      </c>
      <c r="E47" s="77">
        <v>70</v>
      </c>
    </row>
    <row r="48" spans="1:5">
      <c r="A48" s="58" t="s">
        <v>187</v>
      </c>
      <c r="B48" s="34" t="s">
        <v>28</v>
      </c>
      <c r="C48" s="81">
        <v>2912</v>
      </c>
      <c r="D48" s="34" t="s">
        <v>171</v>
      </c>
      <c r="E48" s="77">
        <v>71</v>
      </c>
    </row>
    <row r="49" spans="1:5">
      <c r="A49" s="58" t="s">
        <v>186</v>
      </c>
      <c r="B49" s="34" t="s">
        <v>29</v>
      </c>
      <c r="C49" s="81">
        <v>5961</v>
      </c>
      <c r="D49" s="34" t="s">
        <v>171</v>
      </c>
      <c r="E49" s="77">
        <v>73</v>
      </c>
    </row>
    <row r="50" spans="1:5">
      <c r="A50" s="58" t="s">
        <v>185</v>
      </c>
      <c r="B50" s="34" t="s">
        <v>30</v>
      </c>
      <c r="C50" s="81">
        <v>2689</v>
      </c>
      <c r="D50" s="34" t="s">
        <v>171</v>
      </c>
      <c r="E50" s="77">
        <v>71</v>
      </c>
    </row>
    <row r="51" spans="1:5">
      <c r="A51" s="58" t="s">
        <v>184</v>
      </c>
      <c r="B51" s="34" t="s">
        <v>31</v>
      </c>
      <c r="C51" s="81">
        <v>5064</v>
      </c>
      <c r="D51" s="34" t="s">
        <v>171</v>
      </c>
      <c r="E51" s="77">
        <v>70</v>
      </c>
    </row>
    <row r="52" spans="1:5">
      <c r="A52" s="58" t="s">
        <v>183</v>
      </c>
      <c r="B52" s="34" t="s">
        <v>34</v>
      </c>
      <c r="C52" s="81">
        <v>586</v>
      </c>
      <c r="D52" s="34" t="s">
        <v>171</v>
      </c>
      <c r="E52" s="77">
        <v>74</v>
      </c>
    </row>
    <row r="53" spans="1:5">
      <c r="A53" s="58" t="s">
        <v>182</v>
      </c>
      <c r="B53" s="34" t="s">
        <v>36</v>
      </c>
      <c r="C53" s="81">
        <v>2565</v>
      </c>
      <c r="D53" s="34" t="s">
        <v>171</v>
      </c>
      <c r="E53" s="77">
        <v>65</v>
      </c>
    </row>
    <row r="54" spans="1:5">
      <c r="A54" s="58" t="s">
        <v>181</v>
      </c>
      <c r="B54" s="34" t="s">
        <v>40</v>
      </c>
      <c r="C54" s="81">
        <v>2747</v>
      </c>
      <c r="D54" s="34" t="s">
        <v>171</v>
      </c>
      <c r="E54" s="77">
        <v>74</v>
      </c>
    </row>
    <row r="55" spans="1:5">
      <c r="A55" s="58" t="s">
        <v>180</v>
      </c>
      <c r="B55" s="34" t="s">
        <v>45</v>
      </c>
      <c r="C55" s="81">
        <v>544</v>
      </c>
      <c r="D55" s="34" t="s">
        <v>171</v>
      </c>
      <c r="E55" s="77">
        <v>69</v>
      </c>
    </row>
    <row r="56" spans="1:5">
      <c r="A56" s="58" t="s">
        <v>179</v>
      </c>
      <c r="B56" s="34" t="s">
        <v>46</v>
      </c>
      <c r="C56" s="81">
        <v>533</v>
      </c>
      <c r="D56" s="34" t="s">
        <v>171</v>
      </c>
      <c r="E56" s="77">
        <v>73</v>
      </c>
    </row>
    <row r="57" spans="1:5">
      <c r="A57" s="58" t="s">
        <v>178</v>
      </c>
      <c r="B57" s="34" t="s">
        <v>50</v>
      </c>
      <c r="C57" s="81">
        <v>1140</v>
      </c>
      <c r="D57" s="34" t="s">
        <v>171</v>
      </c>
      <c r="E57" s="77">
        <v>73</v>
      </c>
    </row>
    <row r="58" spans="1:5">
      <c r="A58" s="58" t="s">
        <v>177</v>
      </c>
      <c r="B58" s="34" t="s">
        <v>51</v>
      </c>
      <c r="C58" s="81">
        <v>2752</v>
      </c>
      <c r="D58" s="34" t="s">
        <v>171</v>
      </c>
      <c r="E58" s="77">
        <v>70</v>
      </c>
    </row>
    <row r="59" spans="1:5">
      <c r="A59" s="58" t="s">
        <v>176</v>
      </c>
      <c r="B59" s="34" t="s">
        <v>52</v>
      </c>
      <c r="C59" s="81">
        <v>11330</v>
      </c>
      <c r="D59" s="34" t="s">
        <v>171</v>
      </c>
      <c r="E59" s="77">
        <v>72</v>
      </c>
    </row>
    <row r="60" spans="1:5">
      <c r="A60" s="58" t="s">
        <v>175</v>
      </c>
      <c r="B60" s="34" t="s">
        <v>53</v>
      </c>
      <c r="C60" s="81">
        <v>6643</v>
      </c>
      <c r="D60" s="34" t="s">
        <v>171</v>
      </c>
      <c r="E60" s="77">
        <v>70</v>
      </c>
    </row>
    <row r="61" spans="1:5">
      <c r="A61" s="58" t="s">
        <v>174</v>
      </c>
      <c r="B61" s="34" t="s">
        <v>60</v>
      </c>
      <c r="C61" s="81">
        <v>2019</v>
      </c>
      <c r="D61" s="34" t="s">
        <v>171</v>
      </c>
      <c r="E61" s="77">
        <v>72</v>
      </c>
    </row>
    <row r="62" spans="1:5">
      <c r="A62" s="58" t="s">
        <v>173</v>
      </c>
      <c r="B62" s="34" t="s">
        <v>61</v>
      </c>
      <c r="C62" s="81">
        <v>7167</v>
      </c>
      <c r="D62" s="34" t="s">
        <v>171</v>
      </c>
      <c r="E62" s="77">
        <v>70</v>
      </c>
    </row>
    <row r="63" spans="1:5">
      <c r="A63" s="58" t="s">
        <v>172</v>
      </c>
      <c r="B63" s="34" t="s">
        <v>63</v>
      </c>
      <c r="C63" s="81">
        <v>6903</v>
      </c>
      <c r="D63" s="34" t="s">
        <v>171</v>
      </c>
      <c r="E63" s="77">
        <v>74</v>
      </c>
    </row>
    <row r="64" spans="1:5">
      <c r="A64" s="58" t="s">
        <v>170</v>
      </c>
      <c r="B64" s="34" t="s">
        <v>38</v>
      </c>
      <c r="C64" s="81">
        <v>3310</v>
      </c>
      <c r="D64" s="34" t="s">
        <v>39</v>
      </c>
      <c r="E64" s="77">
        <v>72</v>
      </c>
    </row>
    <row r="65" spans="1:5">
      <c r="A65" s="58" t="s">
        <v>169</v>
      </c>
      <c r="B65" s="34" t="s">
        <v>49</v>
      </c>
      <c r="C65" s="81">
        <v>4780</v>
      </c>
      <c r="D65" s="34" t="s">
        <v>39</v>
      </c>
      <c r="E65" s="77">
        <v>68</v>
      </c>
    </row>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S65"/>
  <sheetViews>
    <sheetView workbookViewId="0">
      <selection sqref="A1:XFD1"/>
    </sheetView>
  </sheetViews>
  <sheetFormatPr defaultRowHeight="15"/>
  <cols>
    <col min="1" max="2" width="35.42578125" style="34" customWidth="1"/>
    <col min="3" max="3" width="16.28515625" style="34" customWidth="1"/>
    <col min="4" max="16384" width="9.140625" style="34"/>
  </cols>
  <sheetData>
    <row r="1" spans="1:19" s="1" customFormat="1" ht="25.5" customHeight="1">
      <c r="A1" s="22"/>
      <c r="B1" s="21" t="s">
        <v>470</v>
      </c>
      <c r="S1" s="84"/>
    </row>
    <row r="2" spans="1:19">
      <c r="A2" s="60" t="s">
        <v>246</v>
      </c>
      <c r="B2" s="60" t="s">
        <v>444</v>
      </c>
      <c r="C2" s="60" t="s">
        <v>446</v>
      </c>
      <c r="D2" s="60" t="s">
        <v>245</v>
      </c>
      <c r="E2" s="60" t="s">
        <v>243</v>
      </c>
      <c r="G2" s="34" t="s">
        <v>119</v>
      </c>
    </row>
    <row r="3" spans="1:19">
      <c r="A3" s="58" t="s">
        <v>242</v>
      </c>
      <c r="B3" s="34" t="s">
        <v>2</v>
      </c>
      <c r="C3" s="81">
        <v>992</v>
      </c>
      <c r="D3" s="34" t="s">
        <v>3</v>
      </c>
      <c r="E3" s="79">
        <v>89</v>
      </c>
    </row>
    <row r="4" spans="1:19">
      <c r="A4" s="58" t="s">
        <v>241</v>
      </c>
      <c r="B4" s="34" t="s">
        <v>4</v>
      </c>
      <c r="C4" s="81">
        <v>231</v>
      </c>
      <c r="D4" s="34" t="s">
        <v>3</v>
      </c>
      <c r="E4" s="79">
        <v>94</v>
      </c>
    </row>
    <row r="5" spans="1:19">
      <c r="A5" s="58" t="s">
        <v>240</v>
      </c>
      <c r="B5" s="34" t="s">
        <v>5</v>
      </c>
      <c r="C5" s="81">
        <v>9549</v>
      </c>
      <c r="D5" s="34" t="s">
        <v>3</v>
      </c>
      <c r="E5" s="79">
        <v>89</v>
      </c>
    </row>
    <row r="6" spans="1:19">
      <c r="A6" s="58" t="s">
        <v>239</v>
      </c>
      <c r="B6" s="34" t="s">
        <v>6</v>
      </c>
      <c r="C6" s="81">
        <v>2383</v>
      </c>
      <c r="D6" s="34" t="s">
        <v>237</v>
      </c>
      <c r="E6" s="79">
        <v>90</v>
      </c>
    </row>
    <row r="7" spans="1:19">
      <c r="A7" s="58" t="s">
        <v>238</v>
      </c>
      <c r="B7" s="34" t="s">
        <v>23</v>
      </c>
      <c r="C7" s="81">
        <v>249</v>
      </c>
      <c r="D7" s="34" t="s">
        <v>237</v>
      </c>
      <c r="E7" s="79">
        <v>90</v>
      </c>
    </row>
    <row r="8" spans="1:19">
      <c r="A8" s="58" t="s">
        <v>236</v>
      </c>
      <c r="B8" s="34" t="s">
        <v>16</v>
      </c>
      <c r="C8" s="81">
        <v>3191</v>
      </c>
      <c r="D8" s="34" t="s">
        <v>17</v>
      </c>
      <c r="E8" s="79">
        <v>84</v>
      </c>
    </row>
    <row r="9" spans="1:19">
      <c r="A9" s="58" t="s">
        <v>235</v>
      </c>
      <c r="B9" s="34" t="s">
        <v>24</v>
      </c>
      <c r="C9" s="81">
        <v>1394</v>
      </c>
      <c r="D9" s="34" t="s">
        <v>17</v>
      </c>
      <c r="E9" s="79">
        <v>86</v>
      </c>
    </row>
    <row r="10" spans="1:19">
      <c r="A10" s="58" t="s">
        <v>234</v>
      </c>
      <c r="B10" s="34" t="s">
        <v>7</v>
      </c>
      <c r="C10" s="81">
        <v>536</v>
      </c>
      <c r="D10" s="34" t="s">
        <v>8</v>
      </c>
      <c r="E10" s="79">
        <v>84</v>
      </c>
    </row>
    <row r="11" spans="1:19">
      <c r="A11" s="58" t="s">
        <v>233</v>
      </c>
      <c r="B11" s="34" t="s">
        <v>232</v>
      </c>
      <c r="C11" s="81">
        <v>1091</v>
      </c>
      <c r="D11" s="34" t="s">
        <v>8</v>
      </c>
      <c r="E11" s="79">
        <v>85</v>
      </c>
    </row>
    <row r="12" spans="1:19">
      <c r="A12" s="58" t="s">
        <v>231</v>
      </c>
      <c r="B12" s="34" t="s">
        <v>9</v>
      </c>
      <c r="C12" s="81">
        <v>16428</v>
      </c>
      <c r="D12" s="34" t="s">
        <v>8</v>
      </c>
      <c r="E12" s="79">
        <v>88</v>
      </c>
    </row>
    <row r="13" spans="1:19">
      <c r="A13" s="58" t="s">
        <v>230</v>
      </c>
      <c r="B13" s="34" t="s">
        <v>41</v>
      </c>
      <c r="C13" s="81">
        <v>5823</v>
      </c>
      <c r="D13" s="34" t="s">
        <v>8</v>
      </c>
      <c r="E13" s="79">
        <v>87</v>
      </c>
    </row>
    <row r="14" spans="1:19">
      <c r="A14" s="58" t="s">
        <v>229</v>
      </c>
      <c r="B14" s="34" t="s">
        <v>43</v>
      </c>
      <c r="C14" s="81">
        <v>3345</v>
      </c>
      <c r="D14" s="34" t="s">
        <v>8</v>
      </c>
      <c r="E14" s="79">
        <v>92</v>
      </c>
    </row>
    <row r="15" spans="1:19">
      <c r="A15" s="58" t="s">
        <v>228</v>
      </c>
      <c r="B15" s="34" t="s">
        <v>12</v>
      </c>
      <c r="C15" s="81">
        <v>2002</v>
      </c>
      <c r="D15" s="34" t="s">
        <v>13</v>
      </c>
      <c r="E15" s="79">
        <v>90</v>
      </c>
    </row>
    <row r="16" spans="1:19">
      <c r="A16" s="58" t="s">
        <v>227</v>
      </c>
      <c r="B16" s="34" t="s">
        <v>14</v>
      </c>
      <c r="C16" s="81">
        <v>23788</v>
      </c>
      <c r="D16" s="34" t="s">
        <v>13</v>
      </c>
      <c r="E16" s="79">
        <v>88</v>
      </c>
    </row>
    <row r="17" spans="1:5">
      <c r="A17" s="58" t="s">
        <v>226</v>
      </c>
      <c r="B17" s="34" t="s">
        <v>33</v>
      </c>
      <c r="C17" s="81">
        <v>247</v>
      </c>
      <c r="D17" s="34" t="s">
        <v>13</v>
      </c>
      <c r="E17" s="79">
        <v>87</v>
      </c>
    </row>
    <row r="18" spans="1:5">
      <c r="A18" s="58" t="s">
        <v>225</v>
      </c>
      <c r="B18" s="34" t="s">
        <v>35</v>
      </c>
      <c r="C18" s="81">
        <v>19039</v>
      </c>
      <c r="D18" s="34" t="s">
        <v>13</v>
      </c>
      <c r="E18" s="79">
        <v>90</v>
      </c>
    </row>
    <row r="19" spans="1:5">
      <c r="A19" s="58" t="s">
        <v>224</v>
      </c>
      <c r="B19" s="34" t="s">
        <v>42</v>
      </c>
      <c r="C19" s="81">
        <v>133</v>
      </c>
      <c r="D19" s="34" t="s">
        <v>13</v>
      </c>
      <c r="E19" s="79">
        <v>89</v>
      </c>
    </row>
    <row r="20" spans="1:5">
      <c r="A20" s="58" t="s">
        <v>223</v>
      </c>
      <c r="B20" s="34" t="s">
        <v>44</v>
      </c>
      <c r="C20" s="81">
        <v>11547</v>
      </c>
      <c r="D20" s="34" t="s">
        <v>13</v>
      </c>
      <c r="E20" s="79">
        <v>88</v>
      </c>
    </row>
    <row r="21" spans="1:5">
      <c r="A21" s="58" t="s">
        <v>222</v>
      </c>
      <c r="B21" s="34" t="s">
        <v>47</v>
      </c>
      <c r="C21" s="81">
        <v>4696</v>
      </c>
      <c r="D21" s="34" t="s">
        <v>13</v>
      </c>
      <c r="E21" s="79">
        <v>85</v>
      </c>
    </row>
    <row r="22" spans="1:5">
      <c r="A22" s="58" t="s">
        <v>221</v>
      </c>
      <c r="B22" s="34" t="s">
        <v>54</v>
      </c>
      <c r="C22" s="81">
        <v>722</v>
      </c>
      <c r="D22" s="34" t="s">
        <v>37</v>
      </c>
      <c r="E22" s="79">
        <v>87</v>
      </c>
    </row>
    <row r="23" spans="1:5">
      <c r="A23" s="58" t="s">
        <v>220</v>
      </c>
      <c r="B23" s="34" t="s">
        <v>55</v>
      </c>
      <c r="C23" s="81">
        <v>3129</v>
      </c>
      <c r="D23" s="34" t="s">
        <v>37</v>
      </c>
      <c r="E23" s="79">
        <v>84</v>
      </c>
    </row>
    <row r="24" spans="1:5">
      <c r="A24" s="58" t="s">
        <v>219</v>
      </c>
      <c r="B24" s="34" t="s">
        <v>56</v>
      </c>
      <c r="C24" s="81">
        <v>2789</v>
      </c>
      <c r="D24" s="34" t="s">
        <v>37</v>
      </c>
      <c r="E24" s="79">
        <v>86</v>
      </c>
    </row>
    <row r="25" spans="1:5">
      <c r="A25" s="58" t="s">
        <v>218</v>
      </c>
      <c r="B25" s="34" t="s">
        <v>217</v>
      </c>
      <c r="C25" s="81">
        <v>486</v>
      </c>
      <c r="D25" s="34" t="s">
        <v>37</v>
      </c>
      <c r="E25" s="79">
        <v>84</v>
      </c>
    </row>
    <row r="26" spans="1:5">
      <c r="A26" s="58" t="s">
        <v>216</v>
      </c>
      <c r="B26" s="34" t="s">
        <v>215</v>
      </c>
      <c r="C26" s="81">
        <v>1638</v>
      </c>
      <c r="D26" s="34" t="s">
        <v>37</v>
      </c>
      <c r="E26" s="79">
        <v>83</v>
      </c>
    </row>
    <row r="27" spans="1:5">
      <c r="A27" s="58" t="s">
        <v>214</v>
      </c>
      <c r="B27" s="34" t="s">
        <v>57</v>
      </c>
      <c r="C27" s="81">
        <v>3574</v>
      </c>
      <c r="D27" s="34" t="s">
        <v>37</v>
      </c>
      <c r="E27" s="79">
        <v>86</v>
      </c>
    </row>
    <row r="28" spans="1:5">
      <c r="A28" s="58" t="s">
        <v>213</v>
      </c>
      <c r="B28" s="34" t="s">
        <v>212</v>
      </c>
      <c r="C28" s="81">
        <v>856</v>
      </c>
      <c r="D28" s="34" t="s">
        <v>37</v>
      </c>
      <c r="E28" s="79">
        <v>82</v>
      </c>
    </row>
    <row r="29" spans="1:5">
      <c r="A29" s="58" t="s">
        <v>211</v>
      </c>
      <c r="B29" s="34" t="s">
        <v>58</v>
      </c>
      <c r="C29" s="81">
        <v>765</v>
      </c>
      <c r="D29" s="34" t="s">
        <v>37</v>
      </c>
      <c r="E29" s="79">
        <v>88</v>
      </c>
    </row>
    <row r="30" spans="1:5">
      <c r="A30" s="58" t="s">
        <v>210</v>
      </c>
      <c r="B30" s="34" t="s">
        <v>59</v>
      </c>
      <c r="C30" s="81">
        <v>4038</v>
      </c>
      <c r="D30" s="34" t="s">
        <v>37</v>
      </c>
      <c r="E30" s="79">
        <v>88</v>
      </c>
    </row>
    <row r="31" spans="1:5">
      <c r="A31" s="58" t="s">
        <v>209</v>
      </c>
      <c r="B31" s="34" t="s">
        <v>208</v>
      </c>
      <c r="C31" s="81">
        <v>272</v>
      </c>
      <c r="D31" s="34" t="s">
        <v>249</v>
      </c>
      <c r="E31" s="79">
        <v>88</v>
      </c>
    </row>
    <row r="32" spans="1:5">
      <c r="A32" s="58" t="s">
        <v>207</v>
      </c>
      <c r="B32" s="34" t="s">
        <v>18</v>
      </c>
      <c r="C32" s="81">
        <v>135</v>
      </c>
      <c r="D32" s="34" t="s">
        <v>72</v>
      </c>
      <c r="E32" s="79">
        <v>88</v>
      </c>
    </row>
    <row r="33" spans="1:5">
      <c r="A33" s="58" t="s">
        <v>206</v>
      </c>
      <c r="B33" s="34" t="s">
        <v>205</v>
      </c>
      <c r="C33" s="81">
        <v>1876</v>
      </c>
      <c r="D33" s="34" t="s">
        <v>72</v>
      </c>
      <c r="E33" s="79">
        <v>86</v>
      </c>
    </row>
    <row r="34" spans="1:5">
      <c r="A34" s="58" t="s">
        <v>204</v>
      </c>
      <c r="B34" s="34" t="s">
        <v>32</v>
      </c>
      <c r="C34" s="81">
        <v>764</v>
      </c>
      <c r="D34" s="34" t="s">
        <v>72</v>
      </c>
      <c r="E34" s="79">
        <v>84</v>
      </c>
    </row>
    <row r="35" spans="1:5">
      <c r="A35" s="58" t="s">
        <v>203</v>
      </c>
      <c r="B35" s="34" t="s">
        <v>62</v>
      </c>
      <c r="C35" s="81">
        <v>13176</v>
      </c>
      <c r="D35" s="34" t="s">
        <v>72</v>
      </c>
      <c r="E35" s="79">
        <v>87</v>
      </c>
    </row>
    <row r="36" spans="1:5">
      <c r="A36" s="58" t="s">
        <v>202</v>
      </c>
      <c r="B36" s="34" t="s">
        <v>201</v>
      </c>
      <c r="C36" s="81">
        <v>495</v>
      </c>
      <c r="D36" s="34" t="s">
        <v>19</v>
      </c>
      <c r="E36" s="79">
        <v>88</v>
      </c>
    </row>
    <row r="37" spans="1:5">
      <c r="A37" s="58" t="s">
        <v>200</v>
      </c>
      <c r="B37" s="34" t="s">
        <v>0</v>
      </c>
      <c r="C37" s="81">
        <v>2101</v>
      </c>
      <c r="D37" s="34" t="s">
        <v>171</v>
      </c>
      <c r="E37" s="79">
        <v>88</v>
      </c>
    </row>
    <row r="38" spans="1:5">
      <c r="A38" s="58" t="s">
        <v>199</v>
      </c>
      <c r="B38" s="34" t="s">
        <v>1</v>
      </c>
      <c r="C38" s="81">
        <v>75</v>
      </c>
      <c r="D38" s="34" t="s">
        <v>171</v>
      </c>
      <c r="E38" s="79">
        <v>88</v>
      </c>
    </row>
    <row r="39" spans="1:5">
      <c r="A39" s="58" t="s">
        <v>198</v>
      </c>
      <c r="B39" s="34" t="s">
        <v>48</v>
      </c>
      <c r="C39" s="81">
        <v>6103</v>
      </c>
      <c r="D39" s="34" t="s">
        <v>171</v>
      </c>
      <c r="E39" s="79">
        <v>86</v>
      </c>
    </row>
    <row r="40" spans="1:5">
      <c r="A40" s="58" t="s">
        <v>196</v>
      </c>
      <c r="B40" s="34" t="s">
        <v>11</v>
      </c>
      <c r="C40" s="81">
        <v>3985</v>
      </c>
      <c r="D40" s="34" t="s">
        <v>171</v>
      </c>
      <c r="E40" s="79">
        <v>86</v>
      </c>
    </row>
    <row r="41" spans="1:5">
      <c r="A41" s="58" t="s">
        <v>195</v>
      </c>
      <c r="B41" s="34" t="s">
        <v>15</v>
      </c>
      <c r="C41" s="81">
        <v>1869</v>
      </c>
      <c r="D41" s="34" t="s">
        <v>171</v>
      </c>
      <c r="E41" s="79">
        <v>86</v>
      </c>
    </row>
    <row r="42" spans="1:5">
      <c r="A42" s="58" t="s">
        <v>194</v>
      </c>
      <c r="B42" s="34" t="s">
        <v>20</v>
      </c>
      <c r="C42" s="81">
        <v>2708</v>
      </c>
      <c r="D42" s="34" t="s">
        <v>171</v>
      </c>
      <c r="E42" s="79">
        <v>85</v>
      </c>
    </row>
    <row r="43" spans="1:5">
      <c r="A43" s="58" t="s">
        <v>192</v>
      </c>
      <c r="B43" s="34" t="s">
        <v>22</v>
      </c>
      <c r="C43" s="81">
        <v>4005</v>
      </c>
      <c r="D43" s="34" t="s">
        <v>171</v>
      </c>
      <c r="E43" s="79">
        <v>84</v>
      </c>
    </row>
    <row r="44" spans="1:5">
      <c r="A44" s="58" t="s">
        <v>191</v>
      </c>
      <c r="B44" s="34" t="s">
        <v>25</v>
      </c>
      <c r="C44" s="81">
        <v>3635</v>
      </c>
      <c r="D44" s="34" t="s">
        <v>171</v>
      </c>
      <c r="E44" s="79">
        <v>86</v>
      </c>
    </row>
    <row r="45" spans="1:5">
      <c r="A45" s="58" t="s">
        <v>190</v>
      </c>
      <c r="B45" s="34" t="s">
        <v>26</v>
      </c>
      <c r="C45" s="81">
        <v>935</v>
      </c>
      <c r="D45" s="34" t="s">
        <v>171</v>
      </c>
      <c r="E45" s="79">
        <v>83</v>
      </c>
    </row>
    <row r="46" spans="1:5">
      <c r="A46" s="58" t="s">
        <v>189</v>
      </c>
      <c r="B46" s="34" t="s">
        <v>27</v>
      </c>
      <c r="C46" s="81">
        <v>1046</v>
      </c>
      <c r="D46" s="34" t="s">
        <v>171</v>
      </c>
      <c r="E46" s="79">
        <v>86</v>
      </c>
    </row>
    <row r="47" spans="1:5">
      <c r="A47" s="58" t="s">
        <v>188</v>
      </c>
      <c r="B47" s="34" t="s">
        <v>65</v>
      </c>
      <c r="C47" s="81">
        <v>811</v>
      </c>
      <c r="D47" s="34" t="s">
        <v>171</v>
      </c>
      <c r="E47" s="79">
        <v>87</v>
      </c>
    </row>
    <row r="48" spans="1:5">
      <c r="A48" s="58" t="s">
        <v>187</v>
      </c>
      <c r="B48" s="34" t="s">
        <v>28</v>
      </c>
      <c r="C48" s="81">
        <v>2912</v>
      </c>
      <c r="D48" s="34" t="s">
        <v>171</v>
      </c>
      <c r="E48" s="79">
        <v>87</v>
      </c>
    </row>
    <row r="49" spans="1:5">
      <c r="A49" s="58" t="s">
        <v>186</v>
      </c>
      <c r="B49" s="34" t="s">
        <v>29</v>
      </c>
      <c r="C49" s="81">
        <v>5961</v>
      </c>
      <c r="D49" s="34" t="s">
        <v>171</v>
      </c>
      <c r="E49" s="79">
        <v>88</v>
      </c>
    </row>
    <row r="50" spans="1:5">
      <c r="A50" s="58" t="s">
        <v>185</v>
      </c>
      <c r="B50" s="34" t="s">
        <v>30</v>
      </c>
      <c r="C50" s="81">
        <v>2689</v>
      </c>
      <c r="D50" s="34" t="s">
        <v>171</v>
      </c>
      <c r="E50" s="79">
        <v>84</v>
      </c>
    </row>
    <row r="51" spans="1:5">
      <c r="A51" s="58" t="s">
        <v>184</v>
      </c>
      <c r="B51" s="34" t="s">
        <v>31</v>
      </c>
      <c r="C51" s="81">
        <v>5064</v>
      </c>
      <c r="D51" s="34" t="s">
        <v>171</v>
      </c>
      <c r="E51" s="79">
        <v>86</v>
      </c>
    </row>
    <row r="52" spans="1:5">
      <c r="A52" s="58" t="s">
        <v>183</v>
      </c>
      <c r="B52" s="34" t="s">
        <v>34</v>
      </c>
      <c r="C52" s="81">
        <v>586</v>
      </c>
      <c r="D52" s="34" t="s">
        <v>171</v>
      </c>
      <c r="E52" s="79">
        <v>84</v>
      </c>
    </row>
    <row r="53" spans="1:5">
      <c r="A53" s="58" t="s">
        <v>182</v>
      </c>
      <c r="B53" s="34" t="s">
        <v>36</v>
      </c>
      <c r="C53" s="81">
        <v>2565</v>
      </c>
      <c r="D53" s="34" t="s">
        <v>171</v>
      </c>
      <c r="E53" s="79">
        <v>86</v>
      </c>
    </row>
    <row r="54" spans="1:5">
      <c r="A54" s="58" t="s">
        <v>181</v>
      </c>
      <c r="B54" s="34" t="s">
        <v>40</v>
      </c>
      <c r="C54" s="81">
        <v>2747</v>
      </c>
      <c r="D54" s="34" t="s">
        <v>171</v>
      </c>
      <c r="E54" s="79">
        <v>90</v>
      </c>
    </row>
    <row r="55" spans="1:5">
      <c r="A55" s="58" t="s">
        <v>180</v>
      </c>
      <c r="B55" s="34" t="s">
        <v>45</v>
      </c>
      <c r="C55" s="81">
        <v>544</v>
      </c>
      <c r="D55" s="34" t="s">
        <v>171</v>
      </c>
      <c r="E55" s="79">
        <v>88</v>
      </c>
    </row>
    <row r="56" spans="1:5">
      <c r="A56" s="58" t="s">
        <v>179</v>
      </c>
      <c r="B56" s="34" t="s">
        <v>46</v>
      </c>
      <c r="C56" s="81">
        <v>533</v>
      </c>
      <c r="D56" s="34" t="s">
        <v>171</v>
      </c>
      <c r="E56" s="79">
        <v>90</v>
      </c>
    </row>
    <row r="57" spans="1:5">
      <c r="A57" s="58" t="s">
        <v>178</v>
      </c>
      <c r="B57" s="34" t="s">
        <v>50</v>
      </c>
      <c r="C57" s="81">
        <v>1140</v>
      </c>
      <c r="D57" s="34" t="s">
        <v>171</v>
      </c>
      <c r="E57" s="79">
        <v>86</v>
      </c>
    </row>
    <row r="58" spans="1:5">
      <c r="A58" s="58" t="s">
        <v>177</v>
      </c>
      <c r="B58" s="34" t="s">
        <v>51</v>
      </c>
      <c r="C58" s="81">
        <v>2752</v>
      </c>
      <c r="D58" s="34" t="s">
        <v>171</v>
      </c>
      <c r="E58" s="79">
        <v>85</v>
      </c>
    </row>
    <row r="59" spans="1:5">
      <c r="A59" s="58" t="s">
        <v>176</v>
      </c>
      <c r="B59" s="34" t="s">
        <v>52</v>
      </c>
      <c r="C59" s="81">
        <v>11330</v>
      </c>
      <c r="D59" s="34" t="s">
        <v>171</v>
      </c>
      <c r="E59" s="79">
        <v>90</v>
      </c>
    </row>
    <row r="60" spans="1:5">
      <c r="A60" s="58" t="s">
        <v>175</v>
      </c>
      <c r="B60" s="34" t="s">
        <v>53</v>
      </c>
      <c r="C60" s="81">
        <v>6643</v>
      </c>
      <c r="D60" s="34" t="s">
        <v>171</v>
      </c>
      <c r="E60" s="79">
        <v>86</v>
      </c>
    </row>
    <row r="61" spans="1:5">
      <c r="A61" s="58" t="s">
        <v>174</v>
      </c>
      <c r="B61" s="34" t="s">
        <v>60</v>
      </c>
      <c r="C61" s="81">
        <v>2019</v>
      </c>
      <c r="D61" s="34" t="s">
        <v>171</v>
      </c>
      <c r="E61" s="79">
        <v>87</v>
      </c>
    </row>
    <row r="62" spans="1:5">
      <c r="A62" s="58" t="s">
        <v>173</v>
      </c>
      <c r="B62" s="34" t="s">
        <v>61</v>
      </c>
      <c r="C62" s="81">
        <v>7167</v>
      </c>
      <c r="D62" s="34" t="s">
        <v>171</v>
      </c>
      <c r="E62" s="79">
        <v>89</v>
      </c>
    </row>
    <row r="63" spans="1:5">
      <c r="A63" s="58" t="s">
        <v>172</v>
      </c>
      <c r="B63" s="34" t="s">
        <v>63</v>
      </c>
      <c r="C63" s="81">
        <v>6903</v>
      </c>
      <c r="D63" s="34" t="s">
        <v>171</v>
      </c>
      <c r="E63" s="79">
        <v>86</v>
      </c>
    </row>
    <row r="64" spans="1:5">
      <c r="A64" s="58" t="s">
        <v>170</v>
      </c>
      <c r="B64" s="34" t="s">
        <v>38</v>
      </c>
      <c r="C64" s="81">
        <v>3310</v>
      </c>
      <c r="D64" s="34" t="s">
        <v>39</v>
      </c>
      <c r="E64" s="79">
        <v>87</v>
      </c>
    </row>
    <row r="65" spans="1:5">
      <c r="A65" s="58" t="s">
        <v>169</v>
      </c>
      <c r="B65" s="34" t="s">
        <v>49</v>
      </c>
      <c r="C65" s="81">
        <v>4780</v>
      </c>
      <c r="D65" s="34" t="s">
        <v>39</v>
      </c>
      <c r="E65" s="79">
        <v>88</v>
      </c>
    </row>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S65"/>
  <sheetViews>
    <sheetView workbookViewId="0">
      <selection sqref="A1:XFD1"/>
    </sheetView>
  </sheetViews>
  <sheetFormatPr defaultRowHeight="15"/>
  <cols>
    <col min="1" max="1" width="37.85546875" style="34" customWidth="1"/>
    <col min="2" max="2" width="33.42578125" style="34" customWidth="1"/>
    <col min="3" max="3" width="16.7109375" style="34" customWidth="1"/>
    <col min="4" max="16384" width="9.140625" style="34"/>
  </cols>
  <sheetData>
    <row r="1" spans="1:19" s="1" customFormat="1" ht="25.5" customHeight="1">
      <c r="A1" s="22"/>
      <c r="B1" s="21" t="s">
        <v>471</v>
      </c>
      <c r="S1" s="84"/>
    </row>
    <row r="2" spans="1:19">
      <c r="A2" s="60" t="s">
        <v>246</v>
      </c>
      <c r="B2" s="60" t="s">
        <v>444</v>
      </c>
      <c r="C2" s="60" t="s">
        <v>446</v>
      </c>
      <c r="D2" s="60" t="s">
        <v>245</v>
      </c>
      <c r="E2" s="60" t="s">
        <v>243</v>
      </c>
      <c r="G2" s="34" t="s">
        <v>312</v>
      </c>
    </row>
    <row r="3" spans="1:19">
      <c r="A3" s="58" t="s">
        <v>242</v>
      </c>
      <c r="B3" s="34" t="s">
        <v>2</v>
      </c>
      <c r="C3" s="81">
        <v>992</v>
      </c>
      <c r="D3" s="34" t="s">
        <v>3</v>
      </c>
      <c r="E3" s="82">
        <v>70</v>
      </c>
    </row>
    <row r="4" spans="1:19">
      <c r="A4" s="58" t="s">
        <v>241</v>
      </c>
      <c r="B4" s="34" t="s">
        <v>4</v>
      </c>
      <c r="C4" s="81">
        <v>231</v>
      </c>
      <c r="D4" s="34" t="s">
        <v>3</v>
      </c>
      <c r="E4" s="82">
        <v>75</v>
      </c>
    </row>
    <row r="5" spans="1:19">
      <c r="A5" s="58" t="s">
        <v>240</v>
      </c>
      <c r="B5" s="34" t="s">
        <v>5</v>
      </c>
      <c r="C5" s="81">
        <v>9549</v>
      </c>
      <c r="D5" s="34" t="s">
        <v>3</v>
      </c>
      <c r="E5" s="82">
        <v>75</v>
      </c>
    </row>
    <row r="6" spans="1:19">
      <c r="A6" s="58" t="s">
        <v>239</v>
      </c>
      <c r="B6" s="34" t="s">
        <v>6</v>
      </c>
      <c r="C6" s="81">
        <v>2383</v>
      </c>
      <c r="D6" s="34" t="s">
        <v>237</v>
      </c>
      <c r="E6" s="82">
        <v>66</v>
      </c>
    </row>
    <row r="7" spans="1:19">
      <c r="A7" s="58" t="s">
        <v>238</v>
      </c>
      <c r="B7" s="34" t="s">
        <v>23</v>
      </c>
      <c r="C7" s="81">
        <v>249</v>
      </c>
      <c r="D7" s="34" t="s">
        <v>237</v>
      </c>
      <c r="E7" s="82">
        <v>89</v>
      </c>
    </row>
    <row r="8" spans="1:19">
      <c r="A8" s="58" t="s">
        <v>236</v>
      </c>
      <c r="B8" s="34" t="s">
        <v>16</v>
      </c>
      <c r="C8" s="81">
        <v>3191</v>
      </c>
      <c r="D8" s="34" t="s">
        <v>17</v>
      </c>
      <c r="E8" s="82">
        <v>82</v>
      </c>
    </row>
    <row r="9" spans="1:19">
      <c r="A9" s="58" t="s">
        <v>235</v>
      </c>
      <c r="B9" s="34" t="s">
        <v>24</v>
      </c>
      <c r="C9" s="81">
        <v>1394</v>
      </c>
      <c r="D9" s="34" t="s">
        <v>17</v>
      </c>
      <c r="E9" s="82">
        <v>77</v>
      </c>
    </row>
    <row r="10" spans="1:19">
      <c r="A10" s="58" t="s">
        <v>234</v>
      </c>
      <c r="B10" s="34" t="s">
        <v>7</v>
      </c>
      <c r="C10" s="81">
        <v>536</v>
      </c>
      <c r="D10" s="34" t="s">
        <v>8</v>
      </c>
      <c r="E10" s="82">
        <v>75</v>
      </c>
    </row>
    <row r="11" spans="1:19">
      <c r="A11" s="58" t="s">
        <v>233</v>
      </c>
      <c r="B11" s="34" t="s">
        <v>232</v>
      </c>
      <c r="C11" s="81">
        <v>1091</v>
      </c>
      <c r="D11" s="34" t="s">
        <v>8</v>
      </c>
      <c r="E11" s="82">
        <v>75</v>
      </c>
    </row>
    <row r="12" spans="1:19">
      <c r="A12" s="58" t="s">
        <v>231</v>
      </c>
      <c r="B12" s="34" t="s">
        <v>9</v>
      </c>
      <c r="C12" s="81">
        <v>16428</v>
      </c>
      <c r="D12" s="34" t="s">
        <v>8</v>
      </c>
      <c r="E12" s="82">
        <v>81</v>
      </c>
    </row>
    <row r="13" spans="1:19">
      <c r="A13" s="58" t="s">
        <v>230</v>
      </c>
      <c r="B13" s="34" t="s">
        <v>41</v>
      </c>
      <c r="C13" s="81">
        <v>5823</v>
      </c>
      <c r="D13" s="34" t="s">
        <v>8</v>
      </c>
      <c r="E13" s="82">
        <v>82</v>
      </c>
    </row>
    <row r="14" spans="1:19">
      <c r="A14" s="58" t="s">
        <v>229</v>
      </c>
      <c r="B14" s="34" t="s">
        <v>43</v>
      </c>
      <c r="C14" s="81">
        <v>3345</v>
      </c>
      <c r="D14" s="34" t="s">
        <v>8</v>
      </c>
      <c r="E14" s="82">
        <v>90</v>
      </c>
    </row>
    <row r="15" spans="1:19">
      <c r="A15" s="58" t="s">
        <v>228</v>
      </c>
      <c r="B15" s="34" t="s">
        <v>12</v>
      </c>
      <c r="C15" s="81">
        <v>2002</v>
      </c>
      <c r="D15" s="34" t="s">
        <v>13</v>
      </c>
      <c r="E15" s="82">
        <v>84</v>
      </c>
    </row>
    <row r="16" spans="1:19">
      <c r="A16" s="58" t="s">
        <v>227</v>
      </c>
      <c r="B16" s="34" t="s">
        <v>14</v>
      </c>
      <c r="C16" s="81">
        <v>23788</v>
      </c>
      <c r="D16" s="34" t="s">
        <v>13</v>
      </c>
      <c r="E16" s="82">
        <v>86</v>
      </c>
    </row>
    <row r="17" spans="1:5">
      <c r="A17" s="58" t="s">
        <v>226</v>
      </c>
      <c r="B17" s="34" t="s">
        <v>33</v>
      </c>
      <c r="C17" s="81">
        <v>247</v>
      </c>
      <c r="D17" s="34" t="s">
        <v>13</v>
      </c>
      <c r="E17" s="82">
        <v>80</v>
      </c>
    </row>
    <row r="18" spans="1:5">
      <c r="A18" s="58" t="s">
        <v>225</v>
      </c>
      <c r="B18" s="34" t="s">
        <v>35</v>
      </c>
      <c r="C18" s="81">
        <v>19039</v>
      </c>
      <c r="D18" s="34" t="s">
        <v>13</v>
      </c>
      <c r="E18" s="82">
        <v>90</v>
      </c>
    </row>
    <row r="19" spans="1:5">
      <c r="A19" s="58" t="s">
        <v>224</v>
      </c>
      <c r="B19" s="34" t="s">
        <v>42</v>
      </c>
      <c r="C19" s="81">
        <v>133</v>
      </c>
      <c r="D19" s="34" t="s">
        <v>13</v>
      </c>
      <c r="E19" s="82">
        <v>79</v>
      </c>
    </row>
    <row r="20" spans="1:5">
      <c r="A20" s="58" t="s">
        <v>223</v>
      </c>
      <c r="B20" s="34" t="s">
        <v>44</v>
      </c>
      <c r="C20" s="81">
        <v>11547</v>
      </c>
      <c r="D20" s="34" t="s">
        <v>13</v>
      </c>
      <c r="E20" s="82">
        <v>80</v>
      </c>
    </row>
    <row r="21" spans="1:5">
      <c r="A21" s="58" t="s">
        <v>222</v>
      </c>
      <c r="B21" s="34" t="s">
        <v>47</v>
      </c>
      <c r="C21" s="81">
        <v>4696</v>
      </c>
      <c r="D21" s="34" t="s">
        <v>13</v>
      </c>
      <c r="E21" s="82">
        <v>73</v>
      </c>
    </row>
    <row r="22" spans="1:5">
      <c r="A22" s="58" t="s">
        <v>221</v>
      </c>
      <c r="B22" s="34" t="s">
        <v>54</v>
      </c>
      <c r="C22" s="81">
        <v>722</v>
      </c>
      <c r="D22" s="34" t="s">
        <v>37</v>
      </c>
      <c r="E22" s="82">
        <v>62</v>
      </c>
    </row>
    <row r="23" spans="1:5">
      <c r="A23" s="58" t="s">
        <v>220</v>
      </c>
      <c r="B23" s="34" t="s">
        <v>55</v>
      </c>
      <c r="C23" s="81">
        <v>3129</v>
      </c>
      <c r="D23" s="34" t="s">
        <v>37</v>
      </c>
      <c r="E23" s="82">
        <v>62</v>
      </c>
    </row>
    <row r="24" spans="1:5">
      <c r="A24" s="58" t="s">
        <v>219</v>
      </c>
      <c r="B24" s="34" t="s">
        <v>56</v>
      </c>
      <c r="C24" s="81">
        <v>2789</v>
      </c>
      <c r="D24" s="34" t="s">
        <v>37</v>
      </c>
      <c r="E24" s="82">
        <v>71</v>
      </c>
    </row>
    <row r="25" spans="1:5">
      <c r="A25" s="58" t="s">
        <v>218</v>
      </c>
      <c r="B25" s="34" t="s">
        <v>217</v>
      </c>
      <c r="C25" s="81">
        <v>486</v>
      </c>
      <c r="D25" s="34" t="s">
        <v>37</v>
      </c>
      <c r="E25" s="82">
        <v>61</v>
      </c>
    </row>
    <row r="26" spans="1:5">
      <c r="A26" s="58" t="s">
        <v>216</v>
      </c>
      <c r="B26" s="34" t="s">
        <v>215</v>
      </c>
      <c r="C26" s="81">
        <v>1638</v>
      </c>
      <c r="D26" s="34" t="s">
        <v>37</v>
      </c>
      <c r="E26" s="82">
        <v>53</v>
      </c>
    </row>
    <row r="27" spans="1:5">
      <c r="A27" s="58" t="s">
        <v>214</v>
      </c>
      <c r="B27" s="34" t="s">
        <v>57</v>
      </c>
      <c r="C27" s="81">
        <v>3574</v>
      </c>
      <c r="D27" s="34" t="s">
        <v>37</v>
      </c>
      <c r="E27" s="82">
        <v>65</v>
      </c>
    </row>
    <row r="28" spans="1:5">
      <c r="A28" s="58" t="s">
        <v>213</v>
      </c>
      <c r="B28" s="34" t="s">
        <v>212</v>
      </c>
      <c r="C28" s="81">
        <v>856</v>
      </c>
      <c r="D28" s="34" t="s">
        <v>37</v>
      </c>
      <c r="E28" s="82">
        <v>59</v>
      </c>
    </row>
    <row r="29" spans="1:5">
      <c r="A29" s="58" t="s">
        <v>211</v>
      </c>
      <c r="B29" s="34" t="s">
        <v>58</v>
      </c>
      <c r="C29" s="81">
        <v>765</v>
      </c>
      <c r="D29" s="34" t="s">
        <v>37</v>
      </c>
      <c r="E29" s="82">
        <v>65</v>
      </c>
    </row>
    <row r="30" spans="1:5">
      <c r="A30" s="58" t="s">
        <v>210</v>
      </c>
      <c r="B30" s="34" t="s">
        <v>59</v>
      </c>
      <c r="C30" s="81">
        <v>4038</v>
      </c>
      <c r="D30" s="34" t="s">
        <v>37</v>
      </c>
      <c r="E30" s="82">
        <v>72</v>
      </c>
    </row>
    <row r="31" spans="1:5">
      <c r="A31" s="58" t="s">
        <v>209</v>
      </c>
      <c r="B31" s="34" t="s">
        <v>208</v>
      </c>
      <c r="C31" s="81">
        <v>272</v>
      </c>
      <c r="D31" s="34" t="s">
        <v>249</v>
      </c>
      <c r="E31" s="82">
        <v>60</v>
      </c>
    </row>
    <row r="32" spans="1:5">
      <c r="A32" s="58" t="s">
        <v>207</v>
      </c>
      <c r="B32" s="34" t="s">
        <v>18</v>
      </c>
      <c r="C32" s="81">
        <v>135</v>
      </c>
      <c r="D32" s="34" t="s">
        <v>72</v>
      </c>
      <c r="E32" s="82">
        <v>90</v>
      </c>
    </row>
    <row r="33" spans="1:5">
      <c r="A33" s="58" t="s">
        <v>206</v>
      </c>
      <c r="B33" s="34" t="s">
        <v>205</v>
      </c>
      <c r="C33" s="81">
        <v>1876</v>
      </c>
      <c r="D33" s="34" t="s">
        <v>72</v>
      </c>
      <c r="E33" s="82">
        <v>65</v>
      </c>
    </row>
    <row r="34" spans="1:5">
      <c r="A34" s="58" t="s">
        <v>204</v>
      </c>
      <c r="B34" s="34" t="s">
        <v>32</v>
      </c>
      <c r="C34" s="81">
        <v>764</v>
      </c>
      <c r="D34" s="34" t="s">
        <v>72</v>
      </c>
      <c r="E34" s="82">
        <v>68</v>
      </c>
    </row>
    <row r="35" spans="1:5">
      <c r="A35" s="58" t="s">
        <v>203</v>
      </c>
      <c r="B35" s="34" t="s">
        <v>62</v>
      </c>
      <c r="C35" s="81">
        <v>13176</v>
      </c>
      <c r="D35" s="34" t="s">
        <v>72</v>
      </c>
      <c r="E35" s="82">
        <v>72</v>
      </c>
    </row>
    <row r="36" spans="1:5">
      <c r="A36" s="58" t="s">
        <v>202</v>
      </c>
      <c r="B36" s="34" t="s">
        <v>201</v>
      </c>
      <c r="C36" s="81">
        <v>495</v>
      </c>
      <c r="D36" s="34" t="s">
        <v>19</v>
      </c>
      <c r="E36" s="82">
        <v>78</v>
      </c>
    </row>
    <row r="37" spans="1:5">
      <c r="A37" s="58" t="s">
        <v>200</v>
      </c>
      <c r="B37" s="34" t="s">
        <v>0</v>
      </c>
      <c r="C37" s="81">
        <v>2101</v>
      </c>
      <c r="D37" s="34" t="s">
        <v>171</v>
      </c>
      <c r="E37" s="82">
        <v>73</v>
      </c>
    </row>
    <row r="38" spans="1:5">
      <c r="A38" s="58" t="s">
        <v>199</v>
      </c>
      <c r="B38" s="34" t="s">
        <v>1</v>
      </c>
      <c r="C38" s="81">
        <v>75</v>
      </c>
      <c r="D38" s="34" t="s">
        <v>171</v>
      </c>
      <c r="E38" s="82">
        <v>71</v>
      </c>
    </row>
    <row r="39" spans="1:5">
      <c r="A39" s="58" t="s">
        <v>198</v>
      </c>
      <c r="B39" s="34" t="s">
        <v>48</v>
      </c>
      <c r="C39" s="81">
        <v>6103</v>
      </c>
      <c r="D39" s="34" t="s">
        <v>171</v>
      </c>
      <c r="E39" s="82">
        <v>74</v>
      </c>
    </row>
    <row r="40" spans="1:5">
      <c r="A40" s="58" t="s">
        <v>196</v>
      </c>
      <c r="B40" s="34" t="s">
        <v>11</v>
      </c>
      <c r="C40" s="81">
        <v>3985</v>
      </c>
      <c r="D40" s="34" t="s">
        <v>171</v>
      </c>
      <c r="E40" s="82">
        <v>73</v>
      </c>
    </row>
    <row r="41" spans="1:5">
      <c r="A41" s="58" t="s">
        <v>195</v>
      </c>
      <c r="B41" s="34" t="s">
        <v>15</v>
      </c>
      <c r="C41" s="81">
        <v>1869</v>
      </c>
      <c r="D41" s="34" t="s">
        <v>171</v>
      </c>
      <c r="E41" s="82">
        <v>65</v>
      </c>
    </row>
    <row r="42" spans="1:5">
      <c r="A42" s="58" t="s">
        <v>194</v>
      </c>
      <c r="B42" s="34" t="s">
        <v>20</v>
      </c>
      <c r="C42" s="81">
        <v>2708</v>
      </c>
      <c r="D42" s="34" t="s">
        <v>171</v>
      </c>
      <c r="E42" s="82">
        <v>74</v>
      </c>
    </row>
    <row r="43" spans="1:5">
      <c r="A43" s="58" t="s">
        <v>192</v>
      </c>
      <c r="B43" s="34" t="s">
        <v>22</v>
      </c>
      <c r="C43" s="81">
        <v>4005</v>
      </c>
      <c r="D43" s="34" t="s">
        <v>171</v>
      </c>
      <c r="E43" s="82">
        <v>79</v>
      </c>
    </row>
    <row r="44" spans="1:5">
      <c r="A44" s="58" t="s">
        <v>191</v>
      </c>
      <c r="B44" s="34" t="s">
        <v>25</v>
      </c>
      <c r="C44" s="81">
        <v>3635</v>
      </c>
      <c r="D44" s="34" t="s">
        <v>171</v>
      </c>
      <c r="E44" s="82">
        <v>70</v>
      </c>
    </row>
    <row r="45" spans="1:5">
      <c r="A45" s="58" t="s">
        <v>190</v>
      </c>
      <c r="B45" s="34" t="s">
        <v>26</v>
      </c>
      <c r="C45" s="81">
        <v>935</v>
      </c>
      <c r="D45" s="34" t="s">
        <v>171</v>
      </c>
      <c r="E45" s="82">
        <v>73</v>
      </c>
    </row>
    <row r="46" spans="1:5">
      <c r="A46" s="58" t="s">
        <v>189</v>
      </c>
      <c r="B46" s="34" t="s">
        <v>27</v>
      </c>
      <c r="C46" s="81">
        <v>1046</v>
      </c>
      <c r="D46" s="34" t="s">
        <v>171</v>
      </c>
      <c r="E46" s="82">
        <v>74</v>
      </c>
    </row>
    <row r="47" spans="1:5">
      <c r="A47" s="58" t="s">
        <v>188</v>
      </c>
      <c r="B47" s="34" t="s">
        <v>65</v>
      </c>
      <c r="C47" s="81">
        <v>811</v>
      </c>
      <c r="D47" s="34" t="s">
        <v>171</v>
      </c>
      <c r="E47" s="82">
        <v>69</v>
      </c>
    </row>
    <row r="48" spans="1:5">
      <c r="A48" s="58" t="s">
        <v>187</v>
      </c>
      <c r="B48" s="34" t="s">
        <v>28</v>
      </c>
      <c r="C48" s="81">
        <v>2912</v>
      </c>
      <c r="D48" s="34" t="s">
        <v>171</v>
      </c>
      <c r="E48" s="82">
        <v>68</v>
      </c>
    </row>
    <row r="49" spans="1:5">
      <c r="A49" s="58" t="s">
        <v>186</v>
      </c>
      <c r="B49" s="34" t="s">
        <v>29</v>
      </c>
      <c r="C49" s="81">
        <v>5961</v>
      </c>
      <c r="D49" s="34" t="s">
        <v>171</v>
      </c>
      <c r="E49" s="82">
        <v>81</v>
      </c>
    </row>
    <row r="50" spans="1:5">
      <c r="A50" s="58" t="s">
        <v>185</v>
      </c>
      <c r="B50" s="34" t="s">
        <v>30</v>
      </c>
      <c r="C50" s="81">
        <v>2689</v>
      </c>
      <c r="D50" s="34" t="s">
        <v>171</v>
      </c>
      <c r="E50" s="82">
        <v>68</v>
      </c>
    </row>
    <row r="51" spans="1:5">
      <c r="A51" s="58" t="s">
        <v>184</v>
      </c>
      <c r="B51" s="34" t="s">
        <v>31</v>
      </c>
      <c r="C51" s="81">
        <v>5064</v>
      </c>
      <c r="D51" s="34" t="s">
        <v>171</v>
      </c>
      <c r="E51" s="82">
        <v>74</v>
      </c>
    </row>
    <row r="52" spans="1:5">
      <c r="A52" s="58" t="s">
        <v>183</v>
      </c>
      <c r="B52" s="34" t="s">
        <v>34</v>
      </c>
      <c r="C52" s="81">
        <v>586</v>
      </c>
      <c r="D52" s="34" t="s">
        <v>171</v>
      </c>
      <c r="E52" s="82">
        <v>80</v>
      </c>
    </row>
    <row r="53" spans="1:5">
      <c r="A53" s="58" t="s">
        <v>182</v>
      </c>
      <c r="B53" s="34" t="s">
        <v>36</v>
      </c>
      <c r="C53" s="81">
        <v>2565</v>
      </c>
      <c r="D53" s="34" t="s">
        <v>171</v>
      </c>
      <c r="E53" s="82">
        <v>70</v>
      </c>
    </row>
    <row r="54" spans="1:5">
      <c r="A54" s="58" t="s">
        <v>181</v>
      </c>
      <c r="B54" s="34" t="s">
        <v>40</v>
      </c>
      <c r="C54" s="81">
        <v>2747</v>
      </c>
      <c r="D54" s="34" t="s">
        <v>171</v>
      </c>
      <c r="E54" s="82">
        <v>79</v>
      </c>
    </row>
    <row r="55" spans="1:5">
      <c r="A55" s="58" t="s">
        <v>180</v>
      </c>
      <c r="B55" s="34" t="s">
        <v>45</v>
      </c>
      <c r="C55" s="81">
        <v>544</v>
      </c>
      <c r="D55" s="34" t="s">
        <v>171</v>
      </c>
      <c r="E55" s="82">
        <v>70</v>
      </c>
    </row>
    <row r="56" spans="1:5">
      <c r="A56" s="58" t="s">
        <v>179</v>
      </c>
      <c r="B56" s="34" t="s">
        <v>46</v>
      </c>
      <c r="C56" s="81">
        <v>533</v>
      </c>
      <c r="D56" s="34" t="s">
        <v>171</v>
      </c>
      <c r="E56" s="82">
        <v>68</v>
      </c>
    </row>
    <row r="57" spans="1:5">
      <c r="A57" s="58" t="s">
        <v>178</v>
      </c>
      <c r="B57" s="34" t="s">
        <v>50</v>
      </c>
      <c r="C57" s="81">
        <v>1140</v>
      </c>
      <c r="D57" s="34" t="s">
        <v>171</v>
      </c>
      <c r="E57" s="82">
        <v>69</v>
      </c>
    </row>
    <row r="58" spans="1:5">
      <c r="A58" s="58" t="s">
        <v>177</v>
      </c>
      <c r="B58" s="34" t="s">
        <v>51</v>
      </c>
      <c r="C58" s="81">
        <v>2752</v>
      </c>
      <c r="D58" s="34" t="s">
        <v>171</v>
      </c>
      <c r="E58" s="82">
        <v>66</v>
      </c>
    </row>
    <row r="59" spans="1:5">
      <c r="A59" s="58" t="s">
        <v>176</v>
      </c>
      <c r="B59" s="34" t="s">
        <v>52</v>
      </c>
      <c r="C59" s="81">
        <v>11330</v>
      </c>
      <c r="D59" s="34" t="s">
        <v>171</v>
      </c>
      <c r="E59" s="82">
        <v>73</v>
      </c>
    </row>
    <row r="60" spans="1:5">
      <c r="A60" s="58" t="s">
        <v>175</v>
      </c>
      <c r="B60" s="34" t="s">
        <v>53</v>
      </c>
      <c r="C60" s="81">
        <v>6643</v>
      </c>
      <c r="D60" s="34" t="s">
        <v>171</v>
      </c>
      <c r="E60" s="82">
        <v>65</v>
      </c>
    </row>
    <row r="61" spans="1:5">
      <c r="A61" s="58" t="s">
        <v>174</v>
      </c>
      <c r="B61" s="34" t="s">
        <v>60</v>
      </c>
      <c r="C61" s="81">
        <v>2019</v>
      </c>
      <c r="D61" s="34" t="s">
        <v>171</v>
      </c>
      <c r="E61" s="82">
        <v>73</v>
      </c>
    </row>
    <row r="62" spans="1:5">
      <c r="A62" s="58" t="s">
        <v>173</v>
      </c>
      <c r="B62" s="34" t="s">
        <v>61</v>
      </c>
      <c r="C62" s="81">
        <v>7167</v>
      </c>
      <c r="D62" s="34" t="s">
        <v>171</v>
      </c>
      <c r="E62" s="82">
        <v>75</v>
      </c>
    </row>
    <row r="63" spans="1:5">
      <c r="A63" s="58" t="s">
        <v>172</v>
      </c>
      <c r="B63" s="34" t="s">
        <v>63</v>
      </c>
      <c r="C63" s="81">
        <v>6903</v>
      </c>
      <c r="D63" s="34" t="s">
        <v>171</v>
      </c>
      <c r="E63" s="82">
        <v>83</v>
      </c>
    </row>
    <row r="64" spans="1:5">
      <c r="A64" s="58" t="s">
        <v>170</v>
      </c>
      <c r="B64" s="34" t="s">
        <v>38</v>
      </c>
      <c r="C64" s="81">
        <v>3310</v>
      </c>
      <c r="D64" s="34" t="s">
        <v>39</v>
      </c>
      <c r="E64" s="82">
        <v>72</v>
      </c>
    </row>
    <row r="65" spans="1:5">
      <c r="A65" s="58" t="s">
        <v>169</v>
      </c>
      <c r="B65" s="34" t="s">
        <v>49</v>
      </c>
      <c r="C65" s="81">
        <v>4780</v>
      </c>
      <c r="D65" s="34" t="s">
        <v>39</v>
      </c>
      <c r="E65" s="82">
        <v>78</v>
      </c>
    </row>
  </sheetData>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S65"/>
  <sheetViews>
    <sheetView workbookViewId="0">
      <selection sqref="A1:XFD1"/>
    </sheetView>
  </sheetViews>
  <sheetFormatPr defaultRowHeight="15"/>
  <cols>
    <col min="1" max="2" width="27.5703125" style="34" customWidth="1"/>
    <col min="3" max="3" width="16.85546875" style="34" customWidth="1"/>
    <col min="4" max="16384" width="9.140625" style="34"/>
  </cols>
  <sheetData>
    <row r="1" spans="1:19" s="1" customFormat="1" ht="25.5" customHeight="1">
      <c r="A1" s="22"/>
      <c r="B1" s="21" t="s">
        <v>472</v>
      </c>
      <c r="S1" s="84"/>
    </row>
    <row r="2" spans="1:19">
      <c r="A2" s="60" t="s">
        <v>246</v>
      </c>
      <c r="B2" s="60" t="s">
        <v>444</v>
      </c>
      <c r="C2" s="60" t="s">
        <v>446</v>
      </c>
      <c r="D2" s="60" t="s">
        <v>245</v>
      </c>
      <c r="E2" s="60" t="s">
        <v>243</v>
      </c>
      <c r="G2" s="34" t="s">
        <v>311</v>
      </c>
    </row>
    <row r="3" spans="1:19">
      <c r="A3" s="58" t="s">
        <v>242</v>
      </c>
      <c r="B3" s="34" t="s">
        <v>2</v>
      </c>
      <c r="C3" s="81">
        <v>992</v>
      </c>
      <c r="D3" s="34" t="s">
        <v>3</v>
      </c>
      <c r="E3" s="83">
        <v>68</v>
      </c>
    </row>
    <row r="4" spans="1:19">
      <c r="A4" s="58" t="s">
        <v>241</v>
      </c>
      <c r="B4" s="34" t="s">
        <v>4</v>
      </c>
      <c r="C4" s="81">
        <v>231</v>
      </c>
      <c r="D4" s="34" t="s">
        <v>3</v>
      </c>
      <c r="E4" s="83">
        <v>72</v>
      </c>
    </row>
    <row r="5" spans="1:19">
      <c r="A5" s="58" t="s">
        <v>240</v>
      </c>
      <c r="B5" s="34" t="s">
        <v>5</v>
      </c>
      <c r="C5" s="81">
        <v>9549</v>
      </c>
      <c r="D5" s="34" t="s">
        <v>3</v>
      </c>
      <c r="E5" s="83">
        <v>68</v>
      </c>
    </row>
    <row r="6" spans="1:19">
      <c r="A6" s="58" t="s">
        <v>239</v>
      </c>
      <c r="B6" s="34" t="s">
        <v>6</v>
      </c>
      <c r="C6" s="81">
        <v>2383</v>
      </c>
      <c r="D6" s="34" t="s">
        <v>237</v>
      </c>
      <c r="E6" s="83">
        <v>67</v>
      </c>
    </row>
    <row r="7" spans="1:19">
      <c r="A7" s="58" t="s">
        <v>238</v>
      </c>
      <c r="B7" s="34" t="s">
        <v>23</v>
      </c>
      <c r="C7" s="81">
        <v>249</v>
      </c>
      <c r="D7" s="34" t="s">
        <v>237</v>
      </c>
      <c r="E7" s="83">
        <v>85</v>
      </c>
    </row>
    <row r="8" spans="1:19">
      <c r="A8" s="58" t="s">
        <v>236</v>
      </c>
      <c r="B8" s="34" t="s">
        <v>16</v>
      </c>
      <c r="C8" s="81">
        <v>3191</v>
      </c>
      <c r="D8" s="34" t="s">
        <v>17</v>
      </c>
      <c r="E8" s="83">
        <v>77</v>
      </c>
    </row>
    <row r="9" spans="1:19">
      <c r="A9" s="58" t="s">
        <v>235</v>
      </c>
      <c r="B9" s="34" t="s">
        <v>24</v>
      </c>
      <c r="C9" s="81">
        <v>1394</v>
      </c>
      <c r="D9" s="34" t="s">
        <v>17</v>
      </c>
      <c r="E9" s="83">
        <v>73</v>
      </c>
    </row>
    <row r="10" spans="1:19">
      <c r="A10" s="58" t="s">
        <v>234</v>
      </c>
      <c r="B10" s="34" t="s">
        <v>7</v>
      </c>
      <c r="C10" s="81">
        <v>536</v>
      </c>
      <c r="D10" s="34" t="s">
        <v>8</v>
      </c>
      <c r="E10" s="83">
        <v>71</v>
      </c>
    </row>
    <row r="11" spans="1:19">
      <c r="A11" s="58" t="s">
        <v>233</v>
      </c>
      <c r="B11" s="34" t="s">
        <v>232</v>
      </c>
      <c r="C11" s="81">
        <v>1091</v>
      </c>
      <c r="D11" s="34" t="s">
        <v>8</v>
      </c>
      <c r="E11" s="83">
        <v>72</v>
      </c>
    </row>
    <row r="12" spans="1:19">
      <c r="A12" s="58" t="s">
        <v>231</v>
      </c>
      <c r="B12" s="34" t="s">
        <v>9</v>
      </c>
      <c r="C12" s="81">
        <v>16428</v>
      </c>
      <c r="D12" s="34" t="s">
        <v>8</v>
      </c>
      <c r="E12" s="83">
        <v>75</v>
      </c>
    </row>
    <row r="13" spans="1:19">
      <c r="A13" s="58" t="s">
        <v>230</v>
      </c>
      <c r="B13" s="34" t="s">
        <v>41</v>
      </c>
      <c r="C13" s="81">
        <v>5823</v>
      </c>
      <c r="D13" s="34" t="s">
        <v>8</v>
      </c>
      <c r="E13" s="83">
        <v>76</v>
      </c>
    </row>
    <row r="14" spans="1:19">
      <c r="A14" s="58" t="s">
        <v>229</v>
      </c>
      <c r="B14" s="34" t="s">
        <v>43</v>
      </c>
      <c r="C14" s="81">
        <v>3345</v>
      </c>
      <c r="D14" s="34" t="s">
        <v>8</v>
      </c>
      <c r="E14" s="83">
        <v>86</v>
      </c>
    </row>
    <row r="15" spans="1:19">
      <c r="A15" s="58" t="s">
        <v>228</v>
      </c>
      <c r="B15" s="34" t="s">
        <v>12</v>
      </c>
      <c r="C15" s="81">
        <v>2002</v>
      </c>
      <c r="D15" s="34" t="s">
        <v>13</v>
      </c>
      <c r="E15" s="83">
        <v>74</v>
      </c>
    </row>
    <row r="16" spans="1:19">
      <c r="A16" s="58" t="s">
        <v>227</v>
      </c>
      <c r="B16" s="34" t="s">
        <v>14</v>
      </c>
      <c r="C16" s="81">
        <v>23788</v>
      </c>
      <c r="D16" s="34" t="s">
        <v>13</v>
      </c>
      <c r="E16" s="83">
        <v>82</v>
      </c>
    </row>
    <row r="17" spans="1:5">
      <c r="A17" s="58" t="s">
        <v>226</v>
      </c>
      <c r="B17" s="34" t="s">
        <v>33</v>
      </c>
      <c r="C17" s="81">
        <v>247</v>
      </c>
      <c r="D17" s="34" t="s">
        <v>13</v>
      </c>
      <c r="E17" s="83">
        <v>79</v>
      </c>
    </row>
    <row r="18" spans="1:5">
      <c r="A18" s="58" t="s">
        <v>225</v>
      </c>
      <c r="B18" s="34" t="s">
        <v>35</v>
      </c>
      <c r="C18" s="81">
        <v>19039</v>
      </c>
      <c r="D18" s="34" t="s">
        <v>13</v>
      </c>
      <c r="E18" s="83">
        <v>81</v>
      </c>
    </row>
    <row r="19" spans="1:5">
      <c r="A19" s="58" t="s">
        <v>224</v>
      </c>
      <c r="B19" s="34" t="s">
        <v>42</v>
      </c>
      <c r="C19" s="81">
        <v>133</v>
      </c>
      <c r="D19" s="34" t="s">
        <v>13</v>
      </c>
      <c r="E19" s="83">
        <v>78</v>
      </c>
    </row>
    <row r="20" spans="1:5">
      <c r="A20" s="58" t="s">
        <v>223</v>
      </c>
      <c r="B20" s="34" t="s">
        <v>44</v>
      </c>
      <c r="C20" s="81">
        <v>11547</v>
      </c>
      <c r="D20" s="34" t="s">
        <v>13</v>
      </c>
      <c r="E20" s="83">
        <v>78</v>
      </c>
    </row>
    <row r="21" spans="1:5">
      <c r="A21" s="58" t="s">
        <v>222</v>
      </c>
      <c r="B21" s="34" t="s">
        <v>47</v>
      </c>
      <c r="C21" s="81">
        <v>4696</v>
      </c>
      <c r="D21" s="34" t="s">
        <v>13</v>
      </c>
      <c r="E21" s="83">
        <v>65</v>
      </c>
    </row>
    <row r="22" spans="1:5">
      <c r="A22" s="58" t="s">
        <v>221</v>
      </c>
      <c r="B22" s="34" t="s">
        <v>54</v>
      </c>
      <c r="C22" s="81">
        <v>722</v>
      </c>
      <c r="D22" s="34" t="s">
        <v>37</v>
      </c>
      <c r="E22" s="83">
        <v>61</v>
      </c>
    </row>
    <row r="23" spans="1:5">
      <c r="A23" s="58" t="s">
        <v>220</v>
      </c>
      <c r="B23" s="34" t="s">
        <v>55</v>
      </c>
      <c r="C23" s="81">
        <v>3129</v>
      </c>
      <c r="D23" s="34" t="s">
        <v>37</v>
      </c>
      <c r="E23" s="83">
        <v>59</v>
      </c>
    </row>
    <row r="24" spans="1:5">
      <c r="A24" s="58" t="s">
        <v>219</v>
      </c>
      <c r="B24" s="34" t="s">
        <v>56</v>
      </c>
      <c r="C24" s="81">
        <v>2789</v>
      </c>
      <c r="D24" s="34" t="s">
        <v>37</v>
      </c>
      <c r="E24" s="83">
        <v>65</v>
      </c>
    </row>
    <row r="25" spans="1:5">
      <c r="A25" s="58" t="s">
        <v>218</v>
      </c>
      <c r="B25" s="34" t="s">
        <v>217</v>
      </c>
      <c r="C25" s="81">
        <v>486</v>
      </c>
      <c r="D25" s="34" t="s">
        <v>37</v>
      </c>
      <c r="E25" s="83">
        <v>58</v>
      </c>
    </row>
    <row r="26" spans="1:5">
      <c r="A26" s="58" t="s">
        <v>216</v>
      </c>
      <c r="B26" s="34" t="s">
        <v>215</v>
      </c>
      <c r="C26" s="81">
        <v>1638</v>
      </c>
      <c r="D26" s="34" t="s">
        <v>37</v>
      </c>
      <c r="E26" s="83">
        <v>55</v>
      </c>
    </row>
    <row r="27" spans="1:5">
      <c r="A27" s="58" t="s">
        <v>214</v>
      </c>
      <c r="B27" s="34" t="s">
        <v>57</v>
      </c>
      <c r="C27" s="81">
        <v>3574</v>
      </c>
      <c r="D27" s="34" t="s">
        <v>37</v>
      </c>
      <c r="E27" s="83">
        <v>63</v>
      </c>
    </row>
    <row r="28" spans="1:5">
      <c r="A28" s="58" t="s">
        <v>213</v>
      </c>
      <c r="B28" s="34" t="s">
        <v>212</v>
      </c>
      <c r="C28" s="81">
        <v>856</v>
      </c>
      <c r="D28" s="34" t="s">
        <v>37</v>
      </c>
      <c r="E28" s="83">
        <v>56</v>
      </c>
    </row>
    <row r="29" spans="1:5">
      <c r="A29" s="58" t="s">
        <v>211</v>
      </c>
      <c r="B29" s="34" t="s">
        <v>58</v>
      </c>
      <c r="C29" s="81">
        <v>765</v>
      </c>
      <c r="D29" s="34" t="s">
        <v>37</v>
      </c>
      <c r="E29" s="83">
        <v>64</v>
      </c>
    </row>
    <row r="30" spans="1:5">
      <c r="A30" s="58" t="s">
        <v>210</v>
      </c>
      <c r="B30" s="34" t="s">
        <v>59</v>
      </c>
      <c r="C30" s="81">
        <v>4038</v>
      </c>
      <c r="D30" s="34" t="s">
        <v>37</v>
      </c>
      <c r="E30" s="83">
        <v>67</v>
      </c>
    </row>
    <row r="31" spans="1:5">
      <c r="A31" s="58" t="s">
        <v>209</v>
      </c>
      <c r="B31" s="34" t="s">
        <v>208</v>
      </c>
      <c r="C31" s="81">
        <v>272</v>
      </c>
      <c r="D31" s="34" t="s">
        <v>249</v>
      </c>
      <c r="E31" s="83">
        <v>58</v>
      </c>
    </row>
    <row r="32" spans="1:5">
      <c r="A32" s="58" t="s">
        <v>207</v>
      </c>
      <c r="B32" s="34" t="s">
        <v>18</v>
      </c>
      <c r="C32" s="81">
        <v>135</v>
      </c>
      <c r="D32" s="34" t="s">
        <v>72</v>
      </c>
      <c r="E32" s="83">
        <v>83</v>
      </c>
    </row>
    <row r="33" spans="1:5">
      <c r="A33" s="58" t="s">
        <v>206</v>
      </c>
      <c r="B33" s="34" t="s">
        <v>205</v>
      </c>
      <c r="C33" s="81">
        <v>1876</v>
      </c>
      <c r="D33" s="34" t="s">
        <v>72</v>
      </c>
      <c r="E33" s="83">
        <v>61</v>
      </c>
    </row>
    <row r="34" spans="1:5">
      <c r="A34" s="58" t="s">
        <v>204</v>
      </c>
      <c r="B34" s="34" t="s">
        <v>32</v>
      </c>
      <c r="C34" s="81">
        <v>764</v>
      </c>
      <c r="D34" s="34" t="s">
        <v>72</v>
      </c>
      <c r="E34" s="83">
        <v>60</v>
      </c>
    </row>
    <row r="35" spans="1:5">
      <c r="A35" s="58" t="s">
        <v>203</v>
      </c>
      <c r="B35" s="34" t="s">
        <v>62</v>
      </c>
      <c r="C35" s="81">
        <v>13176</v>
      </c>
      <c r="D35" s="34" t="s">
        <v>72</v>
      </c>
      <c r="E35" s="83">
        <v>64</v>
      </c>
    </row>
    <row r="36" spans="1:5">
      <c r="A36" s="58" t="s">
        <v>202</v>
      </c>
      <c r="B36" s="34" t="s">
        <v>201</v>
      </c>
      <c r="C36" s="81">
        <v>495</v>
      </c>
      <c r="D36" s="34" t="s">
        <v>19</v>
      </c>
      <c r="E36" s="83">
        <v>72</v>
      </c>
    </row>
    <row r="37" spans="1:5">
      <c r="A37" s="58" t="s">
        <v>200</v>
      </c>
      <c r="B37" s="34" t="s">
        <v>0</v>
      </c>
      <c r="C37" s="81">
        <v>2101</v>
      </c>
      <c r="D37" s="34" t="s">
        <v>171</v>
      </c>
      <c r="E37" s="83">
        <v>70</v>
      </c>
    </row>
    <row r="38" spans="1:5">
      <c r="A38" s="58" t="s">
        <v>199</v>
      </c>
      <c r="B38" s="34" t="s">
        <v>1</v>
      </c>
      <c r="C38" s="81">
        <v>75</v>
      </c>
      <c r="D38" s="34" t="s">
        <v>171</v>
      </c>
      <c r="E38" s="83">
        <v>69</v>
      </c>
    </row>
    <row r="39" spans="1:5">
      <c r="A39" s="58" t="s">
        <v>198</v>
      </c>
      <c r="B39" s="34" t="s">
        <v>48</v>
      </c>
      <c r="C39" s="81">
        <v>6103</v>
      </c>
      <c r="D39" s="34" t="s">
        <v>171</v>
      </c>
      <c r="E39" s="83">
        <v>66</v>
      </c>
    </row>
    <row r="40" spans="1:5">
      <c r="A40" s="58" t="s">
        <v>196</v>
      </c>
      <c r="B40" s="34" t="s">
        <v>11</v>
      </c>
      <c r="C40" s="81">
        <v>3985</v>
      </c>
      <c r="D40" s="34" t="s">
        <v>171</v>
      </c>
      <c r="E40" s="83">
        <v>69</v>
      </c>
    </row>
    <row r="41" spans="1:5">
      <c r="A41" s="58" t="s">
        <v>195</v>
      </c>
      <c r="B41" s="34" t="s">
        <v>15</v>
      </c>
      <c r="C41" s="81">
        <v>1869</v>
      </c>
      <c r="D41" s="34" t="s">
        <v>171</v>
      </c>
      <c r="E41" s="83">
        <v>63</v>
      </c>
    </row>
    <row r="42" spans="1:5">
      <c r="A42" s="58" t="s">
        <v>194</v>
      </c>
      <c r="B42" s="34" t="s">
        <v>20</v>
      </c>
      <c r="C42" s="81">
        <v>2708</v>
      </c>
      <c r="D42" s="34" t="s">
        <v>171</v>
      </c>
      <c r="E42" s="83">
        <v>73</v>
      </c>
    </row>
    <row r="43" spans="1:5">
      <c r="A43" s="58" t="s">
        <v>192</v>
      </c>
      <c r="B43" s="34" t="s">
        <v>22</v>
      </c>
      <c r="C43" s="81">
        <v>4005</v>
      </c>
      <c r="D43" s="34" t="s">
        <v>171</v>
      </c>
      <c r="E43" s="83">
        <v>72</v>
      </c>
    </row>
    <row r="44" spans="1:5">
      <c r="A44" s="58" t="s">
        <v>191</v>
      </c>
      <c r="B44" s="34" t="s">
        <v>25</v>
      </c>
      <c r="C44" s="81">
        <v>3635</v>
      </c>
      <c r="D44" s="34" t="s">
        <v>171</v>
      </c>
      <c r="E44" s="83">
        <v>67</v>
      </c>
    </row>
    <row r="45" spans="1:5">
      <c r="A45" s="58" t="s">
        <v>190</v>
      </c>
      <c r="B45" s="34" t="s">
        <v>26</v>
      </c>
      <c r="C45" s="81">
        <v>935</v>
      </c>
      <c r="D45" s="34" t="s">
        <v>171</v>
      </c>
      <c r="E45" s="83">
        <v>70</v>
      </c>
    </row>
    <row r="46" spans="1:5">
      <c r="A46" s="58" t="s">
        <v>189</v>
      </c>
      <c r="B46" s="34" t="s">
        <v>27</v>
      </c>
      <c r="C46" s="81">
        <v>1046</v>
      </c>
      <c r="D46" s="34" t="s">
        <v>171</v>
      </c>
      <c r="E46" s="83">
        <v>68</v>
      </c>
    </row>
    <row r="47" spans="1:5">
      <c r="A47" s="58" t="s">
        <v>188</v>
      </c>
      <c r="B47" s="34" t="s">
        <v>65</v>
      </c>
      <c r="C47" s="81">
        <v>811</v>
      </c>
      <c r="D47" s="34" t="s">
        <v>171</v>
      </c>
      <c r="E47" s="83">
        <v>66</v>
      </c>
    </row>
    <row r="48" spans="1:5">
      <c r="A48" s="58" t="s">
        <v>187</v>
      </c>
      <c r="B48" s="34" t="s">
        <v>28</v>
      </c>
      <c r="C48" s="81">
        <v>2912</v>
      </c>
      <c r="D48" s="34" t="s">
        <v>171</v>
      </c>
      <c r="E48" s="83">
        <v>64</v>
      </c>
    </row>
    <row r="49" spans="1:5">
      <c r="A49" s="58" t="s">
        <v>186</v>
      </c>
      <c r="B49" s="34" t="s">
        <v>29</v>
      </c>
      <c r="C49" s="81">
        <v>5961</v>
      </c>
      <c r="D49" s="34" t="s">
        <v>171</v>
      </c>
      <c r="E49" s="83">
        <v>75</v>
      </c>
    </row>
    <row r="50" spans="1:5">
      <c r="A50" s="58" t="s">
        <v>185</v>
      </c>
      <c r="B50" s="34" t="s">
        <v>30</v>
      </c>
      <c r="C50" s="81">
        <v>2689</v>
      </c>
      <c r="D50" s="34" t="s">
        <v>171</v>
      </c>
      <c r="E50" s="83">
        <v>62</v>
      </c>
    </row>
    <row r="51" spans="1:5">
      <c r="A51" s="58" t="s">
        <v>184</v>
      </c>
      <c r="B51" s="34" t="s">
        <v>31</v>
      </c>
      <c r="C51" s="81">
        <v>5064</v>
      </c>
      <c r="D51" s="34" t="s">
        <v>171</v>
      </c>
      <c r="E51" s="83">
        <v>65</v>
      </c>
    </row>
    <row r="52" spans="1:5">
      <c r="A52" s="58" t="s">
        <v>183</v>
      </c>
      <c r="B52" s="34" t="s">
        <v>34</v>
      </c>
      <c r="C52" s="81">
        <v>586</v>
      </c>
      <c r="D52" s="34" t="s">
        <v>171</v>
      </c>
      <c r="E52" s="83">
        <v>74</v>
      </c>
    </row>
    <row r="53" spans="1:5">
      <c r="A53" s="58" t="s">
        <v>182</v>
      </c>
      <c r="B53" s="34" t="s">
        <v>36</v>
      </c>
      <c r="C53" s="81">
        <v>2565</v>
      </c>
      <c r="D53" s="34" t="s">
        <v>171</v>
      </c>
      <c r="E53" s="83">
        <v>64</v>
      </c>
    </row>
    <row r="54" spans="1:5">
      <c r="A54" s="58" t="s">
        <v>181</v>
      </c>
      <c r="B54" s="34" t="s">
        <v>40</v>
      </c>
      <c r="C54" s="81">
        <v>2747</v>
      </c>
      <c r="D54" s="34" t="s">
        <v>171</v>
      </c>
      <c r="E54" s="83">
        <v>72</v>
      </c>
    </row>
    <row r="55" spans="1:5">
      <c r="A55" s="58" t="s">
        <v>180</v>
      </c>
      <c r="B55" s="34" t="s">
        <v>45</v>
      </c>
      <c r="C55" s="81">
        <v>544</v>
      </c>
      <c r="D55" s="34" t="s">
        <v>171</v>
      </c>
      <c r="E55" s="83">
        <v>67</v>
      </c>
    </row>
    <row r="56" spans="1:5">
      <c r="A56" s="58" t="s">
        <v>179</v>
      </c>
      <c r="B56" s="34" t="s">
        <v>46</v>
      </c>
      <c r="C56" s="81">
        <v>533</v>
      </c>
      <c r="D56" s="34" t="s">
        <v>171</v>
      </c>
      <c r="E56" s="83">
        <v>64</v>
      </c>
    </row>
    <row r="57" spans="1:5">
      <c r="A57" s="58" t="s">
        <v>178</v>
      </c>
      <c r="B57" s="34" t="s">
        <v>50</v>
      </c>
      <c r="C57" s="81">
        <v>1140</v>
      </c>
      <c r="D57" s="34" t="s">
        <v>171</v>
      </c>
      <c r="E57" s="83">
        <v>65</v>
      </c>
    </row>
    <row r="58" spans="1:5">
      <c r="A58" s="58" t="s">
        <v>177</v>
      </c>
      <c r="B58" s="34" t="s">
        <v>51</v>
      </c>
      <c r="C58" s="81">
        <v>2752</v>
      </c>
      <c r="D58" s="34" t="s">
        <v>171</v>
      </c>
      <c r="E58" s="83">
        <v>63</v>
      </c>
    </row>
    <row r="59" spans="1:5">
      <c r="A59" s="58" t="s">
        <v>176</v>
      </c>
      <c r="B59" s="34" t="s">
        <v>52</v>
      </c>
      <c r="C59" s="81">
        <v>11330</v>
      </c>
      <c r="D59" s="34" t="s">
        <v>171</v>
      </c>
      <c r="E59" s="83">
        <v>71</v>
      </c>
    </row>
    <row r="60" spans="1:5">
      <c r="A60" s="58" t="s">
        <v>175</v>
      </c>
      <c r="B60" s="34" t="s">
        <v>53</v>
      </c>
      <c r="C60" s="81">
        <v>6643</v>
      </c>
      <c r="D60" s="34" t="s">
        <v>171</v>
      </c>
      <c r="E60" s="83">
        <v>60</v>
      </c>
    </row>
    <row r="61" spans="1:5">
      <c r="A61" s="58" t="s">
        <v>174</v>
      </c>
      <c r="B61" s="34" t="s">
        <v>60</v>
      </c>
      <c r="C61" s="81">
        <v>2019</v>
      </c>
      <c r="D61" s="34" t="s">
        <v>171</v>
      </c>
      <c r="E61" s="83">
        <v>72</v>
      </c>
    </row>
    <row r="62" spans="1:5">
      <c r="A62" s="58" t="s">
        <v>173</v>
      </c>
      <c r="B62" s="34" t="s">
        <v>61</v>
      </c>
      <c r="C62" s="81">
        <v>7167</v>
      </c>
      <c r="D62" s="34" t="s">
        <v>171</v>
      </c>
      <c r="E62" s="83">
        <v>72</v>
      </c>
    </row>
    <row r="63" spans="1:5">
      <c r="A63" s="58" t="s">
        <v>172</v>
      </c>
      <c r="B63" s="34" t="s">
        <v>63</v>
      </c>
      <c r="C63" s="81">
        <v>6903</v>
      </c>
      <c r="D63" s="34" t="s">
        <v>171</v>
      </c>
      <c r="E63" s="83">
        <v>76</v>
      </c>
    </row>
    <row r="64" spans="1:5">
      <c r="A64" s="58" t="s">
        <v>170</v>
      </c>
      <c r="B64" s="34" t="s">
        <v>38</v>
      </c>
      <c r="C64" s="81">
        <v>3310</v>
      </c>
      <c r="D64" s="34" t="s">
        <v>39</v>
      </c>
      <c r="E64" s="83">
        <v>69</v>
      </c>
    </row>
    <row r="65" spans="1:5">
      <c r="A65" s="58" t="s">
        <v>169</v>
      </c>
      <c r="B65" s="34" t="s">
        <v>49</v>
      </c>
      <c r="C65" s="81">
        <v>4780</v>
      </c>
      <c r="D65" s="34" t="s">
        <v>39</v>
      </c>
      <c r="E65" s="83">
        <v>70</v>
      </c>
    </row>
  </sheetData>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S31"/>
  <sheetViews>
    <sheetView workbookViewId="0">
      <selection sqref="A1:XFD1"/>
    </sheetView>
  </sheetViews>
  <sheetFormatPr defaultRowHeight="15"/>
  <cols>
    <col min="1" max="1" width="9.140625" style="39"/>
    <col min="2" max="2" width="70.85546875" style="39" customWidth="1"/>
    <col min="3" max="3" width="9.140625" style="39"/>
    <col min="4" max="4" width="40.42578125" style="39" customWidth="1"/>
    <col min="5" max="5" width="9.140625" style="39"/>
    <col min="6" max="16384" width="9.140625" style="1"/>
  </cols>
  <sheetData>
    <row r="1" spans="1:19" ht="25.5" customHeight="1">
      <c r="A1" s="22"/>
      <c r="B1" s="21" t="s">
        <v>473</v>
      </c>
      <c r="C1" s="1"/>
      <c r="D1" s="1"/>
      <c r="E1" s="1"/>
      <c r="S1" s="84"/>
    </row>
    <row r="2" spans="1:19" s="35" customFormat="1" ht="45">
      <c r="A2" s="42" t="s">
        <v>310</v>
      </c>
      <c r="B2" s="42" t="s">
        <v>334</v>
      </c>
      <c r="C2" s="42" t="s">
        <v>403</v>
      </c>
      <c r="D2" s="42" t="s">
        <v>333</v>
      </c>
      <c r="E2" s="42" t="s">
        <v>402</v>
      </c>
    </row>
    <row r="3" spans="1:19">
      <c r="A3" s="41" t="s">
        <v>253</v>
      </c>
      <c r="B3" s="41" t="s">
        <v>318</v>
      </c>
      <c r="C3" s="41" t="s">
        <v>401</v>
      </c>
      <c r="D3" s="41" t="s">
        <v>317</v>
      </c>
      <c r="E3" s="40">
        <v>87</v>
      </c>
    </row>
    <row r="4" spans="1:19">
      <c r="A4" s="41" t="s">
        <v>253</v>
      </c>
      <c r="B4" s="41" t="s">
        <v>328</v>
      </c>
      <c r="C4" s="41" t="s">
        <v>400</v>
      </c>
      <c r="D4" s="41" t="s">
        <v>327</v>
      </c>
      <c r="E4" s="40">
        <v>81</v>
      </c>
    </row>
    <row r="5" spans="1:19">
      <c r="A5" s="41" t="s">
        <v>253</v>
      </c>
      <c r="B5" s="41" t="s">
        <v>326</v>
      </c>
      <c r="C5" s="41" t="s">
        <v>399</v>
      </c>
      <c r="D5" s="41" t="s">
        <v>325</v>
      </c>
      <c r="E5" s="40">
        <v>79</v>
      </c>
    </row>
    <row r="6" spans="1:19">
      <c r="A6" s="41" t="s">
        <v>253</v>
      </c>
      <c r="B6" s="41" t="s">
        <v>316</v>
      </c>
      <c r="C6" s="41" t="s">
        <v>398</v>
      </c>
      <c r="D6" s="41" t="s">
        <v>315</v>
      </c>
      <c r="E6" s="40">
        <v>74</v>
      </c>
    </row>
    <row r="7" spans="1:19">
      <c r="A7" s="41" t="s">
        <v>253</v>
      </c>
      <c r="B7" s="41" t="s">
        <v>332</v>
      </c>
      <c r="C7" s="41" t="s">
        <v>397</v>
      </c>
      <c r="D7" s="41" t="s">
        <v>331</v>
      </c>
      <c r="E7" s="40">
        <v>73</v>
      </c>
    </row>
    <row r="8" spans="1:19">
      <c r="A8" s="41" t="s">
        <v>253</v>
      </c>
      <c r="B8" s="41" t="s">
        <v>320</v>
      </c>
      <c r="C8" s="41" t="s">
        <v>396</v>
      </c>
      <c r="D8" s="41" t="s">
        <v>319</v>
      </c>
      <c r="E8" s="40">
        <v>72</v>
      </c>
    </row>
    <row r="9" spans="1:19">
      <c r="A9" s="41" t="s">
        <v>253</v>
      </c>
      <c r="B9" s="41" t="s">
        <v>314</v>
      </c>
      <c r="C9" s="41" t="s">
        <v>395</v>
      </c>
      <c r="D9" s="41" t="s">
        <v>313</v>
      </c>
      <c r="E9" s="40">
        <v>69</v>
      </c>
    </row>
    <row r="10" spans="1:19">
      <c r="A10" s="41" t="s">
        <v>253</v>
      </c>
      <c r="B10" s="41" t="s">
        <v>322</v>
      </c>
      <c r="C10" s="41" t="s">
        <v>394</v>
      </c>
      <c r="D10" s="41" t="s">
        <v>321</v>
      </c>
      <c r="E10" s="40">
        <v>66</v>
      </c>
    </row>
    <row r="11" spans="1:19">
      <c r="A11" s="41" t="s">
        <v>253</v>
      </c>
      <c r="B11" s="41" t="s">
        <v>324</v>
      </c>
      <c r="C11" s="41" t="s">
        <v>393</v>
      </c>
      <c r="D11" s="41" t="s">
        <v>323</v>
      </c>
      <c r="E11" s="40">
        <v>64</v>
      </c>
    </row>
    <row r="12" spans="1:19">
      <c r="A12" s="41" t="s">
        <v>253</v>
      </c>
      <c r="B12" s="41" t="s">
        <v>330</v>
      </c>
      <c r="C12" s="41" t="s">
        <v>392</v>
      </c>
      <c r="D12" s="41" t="s">
        <v>329</v>
      </c>
      <c r="E12" s="40">
        <v>52</v>
      </c>
    </row>
    <row r="13" spans="1:19">
      <c r="A13" s="41" t="s">
        <v>253</v>
      </c>
      <c r="B13" s="41" t="s">
        <v>391</v>
      </c>
      <c r="C13" s="41" t="s">
        <v>390</v>
      </c>
      <c r="D13" s="41" t="s">
        <v>389</v>
      </c>
      <c r="E13" s="40">
        <v>33</v>
      </c>
    </row>
    <row r="14" spans="1:19">
      <c r="A14" s="41" t="s">
        <v>253</v>
      </c>
      <c r="B14" s="41" t="s">
        <v>388</v>
      </c>
      <c r="C14" s="41" t="s">
        <v>387</v>
      </c>
      <c r="D14" s="41" t="s">
        <v>386</v>
      </c>
      <c r="E14" s="40">
        <v>24</v>
      </c>
    </row>
    <row r="15" spans="1:19">
      <c r="A15" s="41" t="s">
        <v>253</v>
      </c>
      <c r="B15" s="41" t="s">
        <v>385</v>
      </c>
      <c r="C15" s="41" t="s">
        <v>384</v>
      </c>
      <c r="D15" s="41" t="s">
        <v>383</v>
      </c>
      <c r="E15" s="40">
        <v>23</v>
      </c>
    </row>
    <row r="16" spans="1:19">
      <c r="A16" s="41" t="s">
        <v>253</v>
      </c>
      <c r="B16" s="41" t="s">
        <v>382</v>
      </c>
      <c r="C16" s="41" t="s">
        <v>381</v>
      </c>
      <c r="D16" s="41" t="s">
        <v>380</v>
      </c>
      <c r="E16" s="40">
        <v>22</v>
      </c>
    </row>
    <row r="17" spans="1:5">
      <c r="A17" s="41" t="s">
        <v>253</v>
      </c>
      <c r="B17" s="41" t="s">
        <v>379</v>
      </c>
      <c r="C17" s="41" t="s">
        <v>378</v>
      </c>
      <c r="D17" s="41" t="s">
        <v>377</v>
      </c>
      <c r="E17" s="40">
        <v>21</v>
      </c>
    </row>
    <row r="18" spans="1:5">
      <c r="A18" s="41" t="s">
        <v>253</v>
      </c>
      <c r="B18" s="41" t="s">
        <v>376</v>
      </c>
      <c r="C18" s="41" t="s">
        <v>375</v>
      </c>
      <c r="D18" s="41" t="s">
        <v>374</v>
      </c>
      <c r="E18" s="40">
        <v>19</v>
      </c>
    </row>
    <row r="19" spans="1:5">
      <c r="A19" s="41" t="s">
        <v>253</v>
      </c>
      <c r="B19" s="41" t="s">
        <v>373</v>
      </c>
      <c r="C19" s="41" t="s">
        <v>372</v>
      </c>
      <c r="D19" s="41" t="s">
        <v>371</v>
      </c>
      <c r="E19" s="40">
        <v>19</v>
      </c>
    </row>
    <row r="20" spans="1:5">
      <c r="A20" s="41" t="s">
        <v>253</v>
      </c>
      <c r="B20" s="41" t="s">
        <v>370</v>
      </c>
      <c r="C20" s="41" t="s">
        <v>369</v>
      </c>
      <c r="D20" s="41" t="s">
        <v>368</v>
      </c>
      <c r="E20" s="40">
        <v>17</v>
      </c>
    </row>
    <row r="21" spans="1:5">
      <c r="A21" s="41" t="s">
        <v>253</v>
      </c>
      <c r="B21" s="41" t="s">
        <v>367</v>
      </c>
      <c r="C21" s="41" t="s">
        <v>366</v>
      </c>
      <c r="D21" s="41" t="s">
        <v>365</v>
      </c>
      <c r="E21" s="40">
        <v>16</v>
      </c>
    </row>
    <row r="22" spans="1:5">
      <c r="A22" s="41" t="s">
        <v>253</v>
      </c>
      <c r="B22" s="41" t="s">
        <v>364</v>
      </c>
      <c r="C22" s="41" t="s">
        <v>363</v>
      </c>
      <c r="D22" s="41" t="s">
        <v>362</v>
      </c>
      <c r="E22" s="40">
        <v>15</v>
      </c>
    </row>
    <row r="23" spans="1:5">
      <c r="A23" s="41" t="s">
        <v>253</v>
      </c>
      <c r="B23" s="41" t="s">
        <v>361</v>
      </c>
      <c r="C23" s="41" t="s">
        <v>360</v>
      </c>
      <c r="D23" s="41" t="s">
        <v>359</v>
      </c>
      <c r="E23" s="40">
        <v>14</v>
      </c>
    </row>
    <row r="24" spans="1:5">
      <c r="A24" s="41" t="s">
        <v>253</v>
      </c>
      <c r="B24" s="41" t="s">
        <v>358</v>
      </c>
      <c r="C24" s="41" t="s">
        <v>357</v>
      </c>
      <c r="D24" s="41" t="s">
        <v>356</v>
      </c>
      <c r="E24" s="40">
        <v>13</v>
      </c>
    </row>
    <row r="25" spans="1:5">
      <c r="A25" s="41" t="s">
        <v>253</v>
      </c>
      <c r="B25" s="41" t="s">
        <v>355</v>
      </c>
      <c r="C25" s="41" t="s">
        <v>354</v>
      </c>
      <c r="D25" s="41" t="s">
        <v>353</v>
      </c>
      <c r="E25" s="40">
        <v>10</v>
      </c>
    </row>
    <row r="26" spans="1:5">
      <c r="A26" s="41" t="s">
        <v>253</v>
      </c>
      <c r="B26" s="41" t="s">
        <v>352</v>
      </c>
      <c r="C26" s="41" t="s">
        <v>351</v>
      </c>
      <c r="D26" s="41" t="s">
        <v>350</v>
      </c>
      <c r="E26" s="40">
        <v>8</v>
      </c>
    </row>
    <row r="27" spans="1:5">
      <c r="A27" s="41" t="s">
        <v>253</v>
      </c>
      <c r="B27" s="41" t="s">
        <v>349</v>
      </c>
      <c r="C27" s="41" t="s">
        <v>348</v>
      </c>
      <c r="D27" s="41" t="s">
        <v>347</v>
      </c>
      <c r="E27" s="40">
        <v>8</v>
      </c>
    </row>
    <row r="28" spans="1:5">
      <c r="A28" s="41" t="s">
        <v>253</v>
      </c>
      <c r="B28" s="41" t="s">
        <v>346</v>
      </c>
      <c r="C28" s="41" t="s">
        <v>345</v>
      </c>
      <c r="D28" s="41" t="s">
        <v>344</v>
      </c>
      <c r="E28" s="40">
        <v>7</v>
      </c>
    </row>
    <row r="29" spans="1:5">
      <c r="A29" s="41" t="s">
        <v>253</v>
      </c>
      <c r="B29" s="41" t="s">
        <v>343</v>
      </c>
      <c r="C29" s="41" t="s">
        <v>342</v>
      </c>
      <c r="D29" s="41" t="s">
        <v>341</v>
      </c>
      <c r="E29" s="40">
        <v>5</v>
      </c>
    </row>
    <row r="30" spans="1:5">
      <c r="A30" s="41" t="s">
        <v>253</v>
      </c>
      <c r="B30" s="41" t="s">
        <v>340</v>
      </c>
      <c r="C30" s="41" t="s">
        <v>339</v>
      </c>
      <c r="D30" s="41" t="s">
        <v>338</v>
      </c>
      <c r="E30" s="40">
        <v>5</v>
      </c>
    </row>
    <row r="31" spans="1:5">
      <c r="A31" s="41" t="s">
        <v>253</v>
      </c>
      <c r="B31" s="41" t="s">
        <v>337</v>
      </c>
      <c r="C31" s="41" t="s">
        <v>336</v>
      </c>
      <c r="D31" s="41" t="s">
        <v>335</v>
      </c>
      <c r="E31" s="40">
        <v>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Q68"/>
  <sheetViews>
    <sheetView zoomScaleNormal="100" workbookViewId="0">
      <selection activeCell="C12" sqref="C12"/>
    </sheetView>
  </sheetViews>
  <sheetFormatPr defaultRowHeight="15"/>
  <cols>
    <col min="1" max="1" width="36.42578125" style="1" customWidth="1"/>
    <col min="2" max="2" width="9.28515625" style="35" bestFit="1" customWidth="1"/>
    <col min="3" max="3" width="18" style="35" bestFit="1" customWidth="1"/>
    <col min="4" max="4" width="16.42578125" style="35" bestFit="1" customWidth="1"/>
    <col min="5" max="5" width="11" style="35" bestFit="1" customWidth="1"/>
    <col min="6" max="6" width="12" style="35" bestFit="1" customWidth="1"/>
    <col min="7" max="16384" width="9.140625" style="1"/>
  </cols>
  <sheetData>
    <row r="1" spans="1:11" ht="21">
      <c r="A1" s="5" t="s">
        <v>439</v>
      </c>
    </row>
    <row r="3" spans="1:11">
      <c r="A3" s="2" t="s">
        <v>74</v>
      </c>
    </row>
    <row r="4" spans="1:11" ht="15" customHeight="1">
      <c r="A4" s="53" t="s">
        <v>437</v>
      </c>
      <c r="B4" s="54"/>
      <c r="C4" s="54"/>
      <c r="D4" s="54"/>
      <c r="E4" s="91"/>
      <c r="F4" s="91"/>
      <c r="G4" s="9"/>
      <c r="H4" s="9"/>
      <c r="I4" s="10"/>
    </row>
    <row r="5" spans="1:11">
      <c r="A5" s="49" t="s">
        <v>431</v>
      </c>
      <c r="B5" s="90" t="s">
        <v>433</v>
      </c>
      <c r="C5" s="90" t="s">
        <v>414</v>
      </c>
      <c r="D5" s="90" t="s">
        <v>413</v>
      </c>
      <c r="E5" s="92" t="s">
        <v>429</v>
      </c>
      <c r="F5" s="92" t="s">
        <v>428</v>
      </c>
      <c r="G5" s="57" t="s">
        <v>427</v>
      </c>
      <c r="H5" s="17"/>
      <c r="I5" s="12"/>
    </row>
    <row r="6" spans="1:11">
      <c r="A6" s="11" t="s">
        <v>426</v>
      </c>
      <c r="B6" s="93">
        <v>99.67</v>
      </c>
      <c r="C6" s="93">
        <v>98.62</v>
      </c>
      <c r="D6" s="93">
        <v>97.82</v>
      </c>
      <c r="E6" s="93">
        <v>99.88</v>
      </c>
      <c r="F6" s="93">
        <v>99.45</v>
      </c>
      <c r="G6" s="17" t="s">
        <v>64</v>
      </c>
      <c r="H6" s="17"/>
      <c r="I6" s="12"/>
    </row>
    <row r="7" spans="1:11">
      <c r="A7" s="11" t="s">
        <v>432</v>
      </c>
      <c r="B7" s="93">
        <v>99.29</v>
      </c>
      <c r="C7" s="93">
        <v>98.62</v>
      </c>
      <c r="D7" s="93">
        <v>97.82</v>
      </c>
      <c r="E7" s="93">
        <v>99.46</v>
      </c>
      <c r="F7" s="93">
        <v>99.11</v>
      </c>
      <c r="G7" s="17" t="s">
        <v>418</v>
      </c>
      <c r="H7" s="17"/>
      <c r="I7" s="12"/>
    </row>
    <row r="8" spans="1:11">
      <c r="A8" s="11" t="s">
        <v>419</v>
      </c>
      <c r="B8" s="93">
        <v>96.92</v>
      </c>
      <c r="C8" s="93">
        <v>98.62</v>
      </c>
      <c r="D8" s="93">
        <v>97.82</v>
      </c>
      <c r="E8" s="93">
        <v>100</v>
      </c>
      <c r="F8" s="93">
        <v>91.96</v>
      </c>
      <c r="G8" s="17" t="s">
        <v>418</v>
      </c>
      <c r="H8" s="17"/>
      <c r="I8" s="12"/>
      <c r="K8" s="34"/>
    </row>
    <row r="9" spans="1:11">
      <c r="A9" s="11" t="s">
        <v>421</v>
      </c>
      <c r="B9" s="93">
        <v>99.11</v>
      </c>
      <c r="C9" s="93">
        <v>98.62</v>
      </c>
      <c r="D9" s="93">
        <v>97.82</v>
      </c>
      <c r="E9" s="93">
        <v>99.78</v>
      </c>
      <c r="F9" s="93">
        <v>98.43</v>
      </c>
      <c r="G9" s="17" t="s">
        <v>418</v>
      </c>
      <c r="H9" s="17"/>
      <c r="I9" s="12"/>
      <c r="K9" s="34"/>
    </row>
    <row r="10" spans="1:11">
      <c r="A10" s="11" t="s">
        <v>420</v>
      </c>
      <c r="B10" s="93">
        <v>99.47</v>
      </c>
      <c r="C10" s="93">
        <v>98.62</v>
      </c>
      <c r="D10" s="93">
        <v>97.82</v>
      </c>
      <c r="E10" s="93">
        <v>100</v>
      </c>
      <c r="F10" s="93">
        <v>98.79</v>
      </c>
      <c r="G10" s="17" t="s">
        <v>418</v>
      </c>
      <c r="H10" s="17"/>
      <c r="I10" s="12"/>
      <c r="K10" s="34"/>
    </row>
    <row r="11" spans="1:11">
      <c r="A11" s="11" t="s">
        <v>423</v>
      </c>
      <c r="B11" s="93">
        <v>99.57</v>
      </c>
      <c r="C11" s="93">
        <v>98.62</v>
      </c>
      <c r="D11" s="93">
        <v>97.82</v>
      </c>
      <c r="E11" s="93">
        <v>99.75</v>
      </c>
      <c r="F11" s="93">
        <v>99.39</v>
      </c>
      <c r="G11" s="17" t="s">
        <v>418</v>
      </c>
      <c r="H11" s="17"/>
      <c r="I11" s="12"/>
    </row>
    <row r="12" spans="1:11">
      <c r="A12" s="11" t="s">
        <v>424</v>
      </c>
      <c r="B12" s="93">
        <v>99.15</v>
      </c>
      <c r="C12" s="93">
        <v>98.62</v>
      </c>
      <c r="D12" s="93">
        <v>97.82</v>
      </c>
      <c r="E12" s="93">
        <v>99.84</v>
      </c>
      <c r="F12" s="93">
        <v>98.47</v>
      </c>
      <c r="G12" s="17" t="s">
        <v>64</v>
      </c>
      <c r="H12" s="17"/>
      <c r="I12" s="12"/>
    </row>
    <row r="13" spans="1:11">
      <c r="A13" s="11" t="s">
        <v>417</v>
      </c>
      <c r="B13" s="93">
        <v>98.53</v>
      </c>
      <c r="C13" s="93">
        <v>98.62</v>
      </c>
      <c r="D13" s="93">
        <v>97.82</v>
      </c>
      <c r="E13" s="93">
        <v>100</v>
      </c>
      <c r="F13" s="93">
        <v>96.92</v>
      </c>
      <c r="G13" s="17" t="s">
        <v>416</v>
      </c>
      <c r="H13" s="17"/>
      <c r="I13" s="12"/>
    </row>
    <row r="14" spans="1:11">
      <c r="A14" s="11" t="s">
        <v>422</v>
      </c>
      <c r="B14" s="93">
        <v>99.55</v>
      </c>
      <c r="C14" s="93">
        <v>98.62</v>
      </c>
      <c r="D14" s="93">
        <v>97.82</v>
      </c>
      <c r="E14" s="93">
        <v>99.82</v>
      </c>
      <c r="F14" s="93">
        <v>99.28</v>
      </c>
      <c r="G14" s="17" t="s">
        <v>418</v>
      </c>
      <c r="H14" s="17"/>
      <c r="I14" s="12"/>
    </row>
    <row r="15" spans="1:11" hidden="1">
      <c r="A15" s="11" t="s">
        <v>415</v>
      </c>
      <c r="B15" s="93">
        <v>97.23</v>
      </c>
      <c r="C15" s="93"/>
      <c r="D15" s="93"/>
      <c r="E15" s="93">
        <v>98.21</v>
      </c>
      <c r="F15" s="93">
        <v>96.26</v>
      </c>
      <c r="G15" s="17" t="s">
        <v>64</v>
      </c>
      <c r="H15" s="17"/>
      <c r="I15" s="12"/>
    </row>
    <row r="16" spans="1:11">
      <c r="A16" s="13"/>
      <c r="B16" s="94"/>
      <c r="C16" s="94"/>
      <c r="D16" s="94"/>
      <c r="E16" s="94"/>
      <c r="F16" s="94"/>
      <c r="G16" s="14"/>
      <c r="H16" s="14"/>
      <c r="I16" s="15"/>
    </row>
    <row r="18" spans="1:9">
      <c r="A18" s="53" t="s">
        <v>436</v>
      </c>
      <c r="B18" s="91"/>
      <c r="C18" s="91"/>
      <c r="D18" s="91"/>
      <c r="E18" s="91"/>
      <c r="F18" s="91"/>
      <c r="G18" s="9"/>
      <c r="H18" s="9"/>
      <c r="I18" s="10"/>
    </row>
    <row r="19" spans="1:9">
      <c r="A19" s="49" t="s">
        <v>431</v>
      </c>
      <c r="B19" s="90" t="s">
        <v>433</v>
      </c>
      <c r="C19" s="90" t="s">
        <v>414</v>
      </c>
      <c r="D19" s="90" t="s">
        <v>413</v>
      </c>
      <c r="E19" s="92" t="s">
        <v>429</v>
      </c>
      <c r="F19" s="92" t="s">
        <v>428</v>
      </c>
      <c r="G19" s="57" t="s">
        <v>427</v>
      </c>
      <c r="H19" s="17"/>
      <c r="I19" s="12"/>
    </row>
    <row r="20" spans="1:9">
      <c r="A20" s="11" t="s">
        <v>426</v>
      </c>
      <c r="B20" s="25">
        <v>97.79</v>
      </c>
      <c r="C20" s="25">
        <v>96.89</v>
      </c>
      <c r="D20" s="25">
        <v>92.25</v>
      </c>
      <c r="E20" s="25">
        <v>98.02</v>
      </c>
      <c r="F20" s="25">
        <v>97.56</v>
      </c>
      <c r="G20" s="17" t="s">
        <v>64</v>
      </c>
      <c r="H20" s="17"/>
      <c r="I20" s="12"/>
    </row>
    <row r="21" spans="1:9">
      <c r="A21" s="11" t="s">
        <v>425</v>
      </c>
      <c r="B21" s="25">
        <v>97.84</v>
      </c>
      <c r="C21" s="25">
        <v>96.89</v>
      </c>
      <c r="D21" s="25">
        <v>92.25</v>
      </c>
      <c r="E21" s="25">
        <v>97.98</v>
      </c>
      <c r="F21" s="25">
        <v>97.71</v>
      </c>
      <c r="G21" s="17" t="s">
        <v>418</v>
      </c>
      <c r="H21" s="17"/>
      <c r="I21" s="12"/>
    </row>
    <row r="22" spans="1:9">
      <c r="A22" s="11" t="s">
        <v>419</v>
      </c>
      <c r="B22" s="25">
        <v>93.96</v>
      </c>
      <c r="C22" s="25">
        <v>96.89</v>
      </c>
      <c r="D22" s="25">
        <v>92.25</v>
      </c>
      <c r="E22" s="25">
        <v>96.54</v>
      </c>
      <c r="F22" s="25">
        <v>91.37</v>
      </c>
      <c r="G22" s="17" t="s">
        <v>418</v>
      </c>
      <c r="H22" s="17"/>
      <c r="I22" s="12"/>
    </row>
    <row r="23" spans="1:9">
      <c r="A23" s="11" t="s">
        <v>421</v>
      </c>
      <c r="B23" s="25">
        <v>97.25</v>
      </c>
      <c r="C23" s="25">
        <v>96.89</v>
      </c>
      <c r="D23" s="25">
        <v>92.25</v>
      </c>
      <c r="E23" s="25">
        <v>97.72</v>
      </c>
      <c r="F23" s="25">
        <v>96.78</v>
      </c>
      <c r="G23" s="17" t="s">
        <v>418</v>
      </c>
      <c r="H23" s="17"/>
      <c r="I23" s="12"/>
    </row>
    <row r="24" spans="1:9">
      <c r="A24" s="11" t="s">
        <v>420</v>
      </c>
      <c r="B24" s="25">
        <v>97.57</v>
      </c>
      <c r="C24" s="25">
        <v>96.89</v>
      </c>
      <c r="D24" s="25">
        <v>92.25</v>
      </c>
      <c r="E24" s="25">
        <v>98.13</v>
      </c>
      <c r="F24" s="25">
        <v>97</v>
      </c>
      <c r="G24" s="17" t="s">
        <v>418</v>
      </c>
      <c r="H24" s="17"/>
      <c r="I24" s="12"/>
    </row>
    <row r="25" spans="1:9">
      <c r="A25" s="11" t="s">
        <v>423</v>
      </c>
      <c r="B25" s="25">
        <v>98.02</v>
      </c>
      <c r="C25" s="25">
        <v>96.89</v>
      </c>
      <c r="D25" s="25">
        <v>92.25</v>
      </c>
      <c r="E25" s="25">
        <v>98.18</v>
      </c>
      <c r="F25" s="25">
        <v>97.86</v>
      </c>
      <c r="G25" s="17" t="s">
        <v>418</v>
      </c>
      <c r="H25" s="17"/>
      <c r="I25" s="12"/>
    </row>
    <row r="26" spans="1:9">
      <c r="A26" s="11" t="s">
        <v>424</v>
      </c>
      <c r="B26" s="25">
        <v>97.61</v>
      </c>
      <c r="C26" s="25">
        <v>96.89</v>
      </c>
      <c r="D26" s="25">
        <v>92.25</v>
      </c>
      <c r="E26" s="25">
        <v>98.06</v>
      </c>
      <c r="F26" s="25">
        <v>97.16</v>
      </c>
      <c r="G26" s="17" t="s">
        <v>64</v>
      </c>
      <c r="H26" s="17"/>
      <c r="I26" s="12"/>
    </row>
    <row r="27" spans="1:9">
      <c r="A27" s="11" t="s">
        <v>417</v>
      </c>
      <c r="B27" s="25">
        <v>95.11</v>
      </c>
      <c r="C27" s="25">
        <v>96.89</v>
      </c>
      <c r="D27" s="25">
        <v>92.25</v>
      </c>
      <c r="E27" s="25">
        <v>96.27</v>
      </c>
      <c r="F27" s="25">
        <v>93.95</v>
      </c>
      <c r="G27" s="17" t="s">
        <v>416</v>
      </c>
      <c r="H27" s="17"/>
      <c r="I27" s="12"/>
    </row>
    <row r="28" spans="1:9">
      <c r="A28" s="11" t="s">
        <v>422</v>
      </c>
      <c r="B28" s="25">
        <v>98.09</v>
      </c>
      <c r="C28" s="25">
        <v>96.89</v>
      </c>
      <c r="D28" s="25">
        <v>92.25</v>
      </c>
      <c r="E28" s="25">
        <v>98.32</v>
      </c>
      <c r="F28" s="25">
        <v>97.86</v>
      </c>
      <c r="G28" s="17" t="s">
        <v>418</v>
      </c>
      <c r="H28" s="17"/>
      <c r="I28" s="12"/>
    </row>
    <row r="29" spans="1:9">
      <c r="A29" s="13"/>
      <c r="B29" s="95"/>
      <c r="C29" s="95"/>
      <c r="D29" s="95"/>
      <c r="E29" s="95"/>
      <c r="F29" s="95"/>
      <c r="G29" s="14"/>
      <c r="H29" s="14"/>
      <c r="I29" s="15"/>
    </row>
    <row r="31" spans="1:9">
      <c r="A31" s="53" t="s">
        <v>435</v>
      </c>
      <c r="B31" s="91"/>
      <c r="C31" s="91"/>
      <c r="D31" s="91"/>
      <c r="E31" s="91"/>
      <c r="F31" s="91"/>
      <c r="G31" s="9"/>
      <c r="H31" s="9"/>
      <c r="I31" s="10"/>
    </row>
    <row r="32" spans="1:9">
      <c r="A32" s="49" t="s">
        <v>431</v>
      </c>
      <c r="B32" s="96" t="s">
        <v>433</v>
      </c>
      <c r="C32" s="96" t="s">
        <v>414</v>
      </c>
      <c r="D32" s="96" t="s">
        <v>413</v>
      </c>
      <c r="E32" s="97" t="s">
        <v>429</v>
      </c>
      <c r="F32" s="97" t="s">
        <v>428</v>
      </c>
      <c r="G32" s="43" t="s">
        <v>427</v>
      </c>
      <c r="H32" s="17"/>
      <c r="I32" s="12"/>
    </row>
    <row r="33" spans="1:17">
      <c r="A33" s="11" t="s">
        <v>426</v>
      </c>
      <c r="B33" s="93">
        <v>98.72</v>
      </c>
      <c r="C33" s="93">
        <v>98.16</v>
      </c>
      <c r="D33" s="93">
        <v>92.21</v>
      </c>
      <c r="E33" s="93">
        <v>98.9</v>
      </c>
      <c r="F33" s="93">
        <v>98.54</v>
      </c>
      <c r="G33" s="34" t="s">
        <v>64</v>
      </c>
      <c r="H33" s="17"/>
      <c r="I33" s="12"/>
    </row>
    <row r="34" spans="1:17">
      <c r="A34" s="11" t="s">
        <v>425</v>
      </c>
      <c r="B34" s="93">
        <v>98.84</v>
      </c>
      <c r="C34" s="93">
        <v>98.16</v>
      </c>
      <c r="D34" s="93">
        <v>92.21</v>
      </c>
      <c r="E34" s="93">
        <v>98.94</v>
      </c>
      <c r="F34" s="93">
        <v>98.74</v>
      </c>
      <c r="G34" s="34" t="s">
        <v>418</v>
      </c>
      <c r="H34" s="17"/>
      <c r="I34" s="12"/>
    </row>
    <row r="35" spans="1:17">
      <c r="A35" s="11" t="s">
        <v>419</v>
      </c>
      <c r="B35" s="93">
        <v>96.4</v>
      </c>
      <c r="C35" s="93">
        <v>98.16</v>
      </c>
      <c r="D35" s="93">
        <v>92.21</v>
      </c>
      <c r="E35" s="93">
        <v>98.55</v>
      </c>
      <c r="F35" s="93">
        <v>94.24</v>
      </c>
      <c r="G35" s="34" t="s">
        <v>418</v>
      </c>
      <c r="H35" s="17"/>
      <c r="I35" s="12"/>
    </row>
    <row r="36" spans="1:17">
      <c r="A36" s="11" t="s">
        <v>421</v>
      </c>
      <c r="B36" s="93">
        <v>98.85</v>
      </c>
      <c r="C36" s="93">
        <v>98.16</v>
      </c>
      <c r="D36" s="93">
        <v>92.21</v>
      </c>
      <c r="E36" s="93">
        <v>99.15</v>
      </c>
      <c r="F36" s="93">
        <v>98.54</v>
      </c>
      <c r="G36" s="34" t="s">
        <v>418</v>
      </c>
      <c r="H36" s="17"/>
      <c r="I36" s="12"/>
    </row>
    <row r="37" spans="1:17">
      <c r="A37" s="11" t="s">
        <v>420</v>
      </c>
      <c r="B37" s="93">
        <v>98.51</v>
      </c>
      <c r="C37" s="93">
        <v>98.16</v>
      </c>
      <c r="D37" s="93">
        <v>92.21</v>
      </c>
      <c r="E37" s="93">
        <v>98.95</v>
      </c>
      <c r="F37" s="93">
        <v>98.07</v>
      </c>
      <c r="G37" s="34" t="s">
        <v>418</v>
      </c>
      <c r="H37" s="17"/>
      <c r="I37" s="12"/>
    </row>
    <row r="38" spans="1:17">
      <c r="A38" s="11" t="s">
        <v>423</v>
      </c>
      <c r="B38" s="93">
        <v>98.9</v>
      </c>
      <c r="C38" s="93">
        <v>98.16</v>
      </c>
      <c r="D38" s="93">
        <v>92.21</v>
      </c>
      <c r="E38" s="93">
        <v>99.03</v>
      </c>
      <c r="F38" s="93">
        <v>98.78</v>
      </c>
      <c r="G38" s="34" t="s">
        <v>418</v>
      </c>
      <c r="H38" s="17"/>
      <c r="I38" s="12"/>
    </row>
    <row r="39" spans="1:17">
      <c r="A39" s="11" t="s">
        <v>424</v>
      </c>
      <c r="B39" s="93">
        <v>98.53</v>
      </c>
      <c r="C39" s="93">
        <v>98.16</v>
      </c>
      <c r="D39" s="93">
        <v>92.21</v>
      </c>
      <c r="E39" s="93">
        <v>98.89</v>
      </c>
      <c r="F39" s="93">
        <v>98.17</v>
      </c>
      <c r="G39" s="34" t="s">
        <v>64</v>
      </c>
      <c r="H39" s="17"/>
      <c r="I39" s="12"/>
    </row>
    <row r="40" spans="1:17">
      <c r="A40" s="11" t="s">
        <v>417</v>
      </c>
      <c r="B40" s="93">
        <v>98.11</v>
      </c>
      <c r="C40" s="93">
        <v>98.16</v>
      </c>
      <c r="D40" s="93">
        <v>92.21</v>
      </c>
      <c r="E40" s="93">
        <v>98.96</v>
      </c>
      <c r="F40" s="93">
        <v>97.26</v>
      </c>
      <c r="G40" s="34" t="s">
        <v>416</v>
      </c>
      <c r="H40" s="17"/>
      <c r="I40" s="12"/>
    </row>
    <row r="41" spans="1:17">
      <c r="A41" s="11" t="s">
        <v>422</v>
      </c>
      <c r="B41" s="93">
        <v>99.05</v>
      </c>
      <c r="C41" s="93">
        <v>98.16</v>
      </c>
      <c r="D41" s="93">
        <v>92.21</v>
      </c>
      <c r="E41" s="93">
        <v>99.2</v>
      </c>
      <c r="F41" s="93">
        <v>98.89</v>
      </c>
      <c r="G41" s="34" t="s">
        <v>418</v>
      </c>
      <c r="H41" s="17"/>
      <c r="I41" s="12"/>
    </row>
    <row r="42" spans="1:17">
      <c r="A42" s="13"/>
      <c r="B42" s="94"/>
      <c r="C42" s="94"/>
      <c r="D42" s="94"/>
      <c r="E42" s="94"/>
      <c r="F42" s="94"/>
      <c r="G42" s="47"/>
      <c r="H42" s="14"/>
      <c r="I42" s="15"/>
    </row>
    <row r="44" spans="1:17" ht="15" customHeight="1">
      <c r="A44" s="52" t="s">
        <v>434</v>
      </c>
      <c r="B44" s="91"/>
      <c r="C44" s="91"/>
      <c r="D44" s="91"/>
      <c r="E44" s="91"/>
      <c r="F44" s="91"/>
      <c r="G44" s="9"/>
      <c r="H44" s="51"/>
      <c r="I44" s="50"/>
      <c r="J44" s="46"/>
      <c r="K44" s="46"/>
      <c r="L44" s="46"/>
      <c r="M44" s="46"/>
      <c r="N44" s="46"/>
      <c r="O44" s="46"/>
      <c r="P44" s="46"/>
      <c r="Q44" s="46"/>
    </row>
    <row r="45" spans="1:17" ht="15" customHeight="1">
      <c r="A45" s="49" t="s">
        <v>431</v>
      </c>
      <c r="B45" s="96" t="s">
        <v>433</v>
      </c>
      <c r="C45" s="96" t="s">
        <v>414</v>
      </c>
      <c r="D45" s="96" t="s">
        <v>413</v>
      </c>
      <c r="E45" s="97" t="s">
        <v>429</v>
      </c>
      <c r="F45" s="97" t="s">
        <v>428</v>
      </c>
      <c r="G45" s="43" t="s">
        <v>427</v>
      </c>
      <c r="H45" s="34"/>
      <c r="I45" s="48"/>
      <c r="J45" s="46"/>
      <c r="K45" s="46"/>
      <c r="L45" s="46"/>
      <c r="M45" s="46"/>
      <c r="N45" s="46"/>
      <c r="O45" s="46"/>
      <c r="P45" s="46"/>
      <c r="Q45" s="46"/>
    </row>
    <row r="46" spans="1:17" ht="15" customHeight="1">
      <c r="A46" s="11" t="s">
        <v>426</v>
      </c>
      <c r="B46" s="93">
        <v>97.22</v>
      </c>
      <c r="C46" s="93">
        <v>96.68</v>
      </c>
      <c r="D46" s="93">
        <v>89.4</v>
      </c>
      <c r="E46" s="93">
        <v>97.42</v>
      </c>
      <c r="F46" s="93">
        <v>97.02</v>
      </c>
      <c r="G46" s="34" t="s">
        <v>64</v>
      </c>
      <c r="H46" s="34"/>
      <c r="I46" s="48"/>
      <c r="J46" s="46"/>
      <c r="K46" s="46"/>
      <c r="L46" s="46"/>
      <c r="M46" s="46"/>
      <c r="N46" s="46"/>
      <c r="O46" s="46"/>
      <c r="P46" s="46"/>
      <c r="Q46" s="46"/>
    </row>
    <row r="47" spans="1:17" ht="15" customHeight="1">
      <c r="A47" s="11" t="s">
        <v>425</v>
      </c>
      <c r="B47" s="93">
        <v>97.69</v>
      </c>
      <c r="C47" s="93">
        <v>96.68</v>
      </c>
      <c r="D47" s="93">
        <v>89.4</v>
      </c>
      <c r="E47" s="93">
        <v>97.8</v>
      </c>
      <c r="F47" s="93">
        <v>97.59</v>
      </c>
      <c r="G47" s="34" t="s">
        <v>418</v>
      </c>
      <c r="H47" s="34"/>
      <c r="I47" s="48"/>
      <c r="J47" s="46"/>
      <c r="K47" s="46"/>
      <c r="L47" s="46"/>
      <c r="M47" s="46"/>
      <c r="N47" s="46"/>
      <c r="O47" s="46"/>
      <c r="P47" s="46"/>
      <c r="Q47" s="46"/>
    </row>
    <row r="48" spans="1:17" ht="15" customHeight="1">
      <c r="A48" s="11" t="s">
        <v>419</v>
      </c>
      <c r="B48" s="93">
        <v>95.56</v>
      </c>
      <c r="C48" s="93">
        <v>96.68</v>
      </c>
      <c r="D48" s="93">
        <v>89.4</v>
      </c>
      <c r="E48" s="93">
        <v>97.39</v>
      </c>
      <c r="F48" s="93">
        <v>93.72</v>
      </c>
      <c r="G48" s="34" t="s">
        <v>418</v>
      </c>
      <c r="H48" s="34"/>
      <c r="I48" s="48"/>
      <c r="J48" s="46"/>
      <c r="K48" s="46"/>
      <c r="L48" s="46"/>
      <c r="M48" s="46"/>
      <c r="N48" s="46"/>
      <c r="O48" s="46"/>
      <c r="P48" s="46"/>
      <c r="Q48" s="46"/>
    </row>
    <row r="49" spans="1:17" ht="15" customHeight="1">
      <c r="A49" s="11" t="s">
        <v>421</v>
      </c>
      <c r="B49" s="93">
        <v>97.04</v>
      </c>
      <c r="C49" s="93">
        <v>96.68</v>
      </c>
      <c r="D49" s="93">
        <v>89.4</v>
      </c>
      <c r="E49" s="93">
        <v>97.37</v>
      </c>
      <c r="F49" s="93">
        <v>96.7</v>
      </c>
      <c r="G49" s="34" t="s">
        <v>418</v>
      </c>
      <c r="H49" s="34"/>
      <c r="I49" s="48"/>
      <c r="J49" s="46"/>
      <c r="K49" s="46"/>
      <c r="L49" s="46"/>
      <c r="M49" s="46"/>
      <c r="N49" s="46"/>
      <c r="O49" s="46"/>
      <c r="P49" s="46"/>
      <c r="Q49" s="46"/>
    </row>
    <row r="50" spans="1:17" ht="15" customHeight="1">
      <c r="A50" s="11" t="s">
        <v>420</v>
      </c>
      <c r="B50" s="93">
        <v>97.12</v>
      </c>
      <c r="C50" s="93">
        <v>96.68</v>
      </c>
      <c r="D50" s="93">
        <v>89.4</v>
      </c>
      <c r="E50" s="93">
        <v>97.54</v>
      </c>
      <c r="F50" s="93">
        <v>96.71</v>
      </c>
      <c r="G50" s="34" t="s">
        <v>418</v>
      </c>
      <c r="H50" s="34"/>
      <c r="I50" s="48"/>
      <c r="J50" s="46"/>
      <c r="K50" s="46"/>
      <c r="L50" s="46"/>
      <c r="M50" s="46"/>
      <c r="N50" s="46"/>
      <c r="O50" s="46"/>
      <c r="P50" s="46"/>
      <c r="Q50" s="46"/>
    </row>
    <row r="51" spans="1:17" ht="15" customHeight="1">
      <c r="A51" s="11" t="s">
        <v>423</v>
      </c>
      <c r="B51" s="93">
        <v>97.54</v>
      </c>
      <c r="C51" s="93">
        <v>96.68</v>
      </c>
      <c r="D51" s="93">
        <v>89.4</v>
      </c>
      <c r="E51" s="93">
        <v>97.68</v>
      </c>
      <c r="F51" s="93">
        <v>97.4</v>
      </c>
      <c r="G51" s="34" t="s">
        <v>418</v>
      </c>
      <c r="H51" s="34"/>
      <c r="I51" s="48"/>
      <c r="J51" s="46"/>
      <c r="K51" s="46"/>
      <c r="L51" s="46"/>
      <c r="M51" s="46"/>
      <c r="N51" s="46"/>
      <c r="O51" s="46"/>
      <c r="P51" s="46"/>
      <c r="Q51" s="46"/>
    </row>
    <row r="52" spans="1:17" ht="15" customHeight="1">
      <c r="A52" s="11" t="s">
        <v>424</v>
      </c>
      <c r="B52" s="93">
        <v>97.05</v>
      </c>
      <c r="C52" s="93">
        <v>96.68</v>
      </c>
      <c r="D52" s="93">
        <v>89.4</v>
      </c>
      <c r="E52" s="93">
        <v>97.39</v>
      </c>
      <c r="F52" s="93">
        <v>96.7</v>
      </c>
      <c r="G52" s="34" t="s">
        <v>64</v>
      </c>
      <c r="H52" s="34"/>
      <c r="I52" s="48"/>
      <c r="J52" s="46"/>
      <c r="K52" s="46"/>
      <c r="L52" s="46"/>
      <c r="M52" s="46"/>
      <c r="N52" s="46"/>
      <c r="O52" s="46"/>
      <c r="P52" s="46"/>
      <c r="Q52" s="46"/>
    </row>
    <row r="53" spans="1:17" ht="15" customHeight="1">
      <c r="A53" s="11" t="s">
        <v>417</v>
      </c>
      <c r="B53" s="93">
        <v>95.63</v>
      </c>
      <c r="C53" s="93">
        <v>96.68</v>
      </c>
      <c r="D53" s="93">
        <v>89.4</v>
      </c>
      <c r="E53" s="93">
        <v>96.49</v>
      </c>
      <c r="F53" s="93">
        <v>94.76</v>
      </c>
      <c r="G53" s="34" t="s">
        <v>416</v>
      </c>
      <c r="H53" s="34"/>
      <c r="I53" s="48"/>
      <c r="J53" s="46"/>
      <c r="K53" s="46"/>
      <c r="L53" s="46"/>
      <c r="M53" s="46"/>
      <c r="N53" s="46"/>
      <c r="O53" s="46"/>
      <c r="P53" s="46"/>
      <c r="Q53" s="46"/>
    </row>
    <row r="54" spans="1:17" ht="15" customHeight="1">
      <c r="A54" s="11" t="s">
        <v>422</v>
      </c>
      <c r="B54" s="93">
        <v>97.89</v>
      </c>
      <c r="C54" s="93">
        <v>96.68</v>
      </c>
      <c r="D54" s="93">
        <v>89.4</v>
      </c>
      <c r="E54" s="93">
        <v>98.06</v>
      </c>
      <c r="F54" s="93">
        <v>97.73</v>
      </c>
      <c r="G54" s="34" t="s">
        <v>418</v>
      </c>
      <c r="H54" s="34"/>
      <c r="I54" s="48"/>
      <c r="J54" s="46"/>
      <c r="K54" s="46"/>
      <c r="L54" s="46"/>
      <c r="M54" s="46"/>
      <c r="N54" s="46"/>
      <c r="O54" s="46"/>
      <c r="P54" s="46"/>
      <c r="Q54" s="46"/>
    </row>
    <row r="55" spans="1:17">
      <c r="A55" s="13"/>
      <c r="B55" s="94"/>
      <c r="C55" s="94"/>
      <c r="D55" s="94"/>
      <c r="E55" s="94"/>
      <c r="F55" s="94"/>
      <c r="G55" s="47"/>
      <c r="H55" s="14"/>
      <c r="I55" s="15"/>
    </row>
    <row r="56" spans="1:17">
      <c r="B56" s="89"/>
      <c r="C56" s="89"/>
      <c r="D56" s="89"/>
      <c r="E56" s="89"/>
      <c r="F56" s="89"/>
      <c r="G56" s="46"/>
      <c r="H56" s="46"/>
      <c r="I56" s="46"/>
      <c r="J56" s="46"/>
      <c r="K56" s="46"/>
      <c r="L56" s="46"/>
      <c r="M56" s="46"/>
      <c r="N56" s="46"/>
      <c r="O56" s="46"/>
      <c r="P56" s="46"/>
      <c r="Q56" s="46"/>
    </row>
    <row r="57" spans="1:17">
      <c r="B57" s="89"/>
      <c r="C57" s="89"/>
      <c r="D57" s="89"/>
      <c r="E57" s="89"/>
      <c r="F57" s="89"/>
      <c r="G57" s="46"/>
      <c r="H57" s="46"/>
      <c r="I57" s="46"/>
      <c r="J57" s="46"/>
      <c r="K57" s="46"/>
      <c r="L57" s="46"/>
      <c r="M57" s="46"/>
      <c r="N57" s="46"/>
      <c r="O57" s="46"/>
      <c r="P57" s="46"/>
      <c r="Q57" s="46"/>
    </row>
    <row r="58" spans="1:17">
      <c r="B58" s="89"/>
      <c r="C58" s="89"/>
      <c r="D58" s="89"/>
      <c r="E58" s="89"/>
      <c r="F58" s="89"/>
      <c r="G58" s="46"/>
      <c r="H58" s="46"/>
      <c r="I58" s="46"/>
      <c r="J58" s="46"/>
      <c r="K58" s="46"/>
      <c r="L58" s="46"/>
      <c r="M58" s="46"/>
      <c r="N58" s="46"/>
      <c r="O58" s="46"/>
      <c r="P58" s="46"/>
      <c r="Q58" s="46"/>
    </row>
    <row r="59" spans="1:17">
      <c r="B59" s="89"/>
      <c r="C59" s="89"/>
      <c r="D59" s="89"/>
      <c r="E59" s="89"/>
      <c r="F59" s="89"/>
      <c r="G59" s="46"/>
      <c r="H59" s="46"/>
      <c r="I59" s="46"/>
      <c r="J59" s="46"/>
      <c r="K59" s="46"/>
      <c r="L59" s="46"/>
      <c r="M59" s="46"/>
      <c r="N59" s="46"/>
      <c r="O59" s="46"/>
      <c r="P59" s="46"/>
      <c r="Q59" s="46"/>
    </row>
    <row r="60" spans="1:17">
      <c r="B60" s="89"/>
      <c r="C60" s="89"/>
      <c r="D60" s="89"/>
      <c r="E60" s="89"/>
      <c r="F60" s="89"/>
      <c r="G60" s="46"/>
      <c r="H60" s="46"/>
      <c r="I60" s="46"/>
      <c r="J60" s="46"/>
      <c r="K60" s="46"/>
      <c r="L60" s="46"/>
      <c r="M60" s="46"/>
      <c r="N60" s="46"/>
      <c r="O60" s="46"/>
      <c r="P60" s="46"/>
      <c r="Q60" s="46"/>
    </row>
    <row r="61" spans="1:17">
      <c r="B61" s="89"/>
      <c r="C61" s="89"/>
      <c r="D61" s="89"/>
      <c r="E61" s="89"/>
      <c r="F61" s="89"/>
      <c r="G61" s="46"/>
      <c r="H61" s="46"/>
      <c r="I61" s="46"/>
      <c r="J61" s="46"/>
      <c r="K61" s="46"/>
      <c r="L61" s="46"/>
      <c r="M61" s="46"/>
      <c r="N61" s="46"/>
      <c r="O61" s="46"/>
      <c r="P61" s="46"/>
      <c r="Q61" s="46"/>
    </row>
    <row r="62" spans="1:17">
      <c r="B62" s="89"/>
      <c r="C62" s="89"/>
      <c r="D62" s="89"/>
      <c r="E62" s="89"/>
      <c r="F62" s="89"/>
      <c r="G62" s="46"/>
      <c r="H62" s="46"/>
      <c r="I62" s="46"/>
      <c r="J62" s="46"/>
      <c r="K62" s="46"/>
      <c r="L62" s="46"/>
      <c r="M62" s="46"/>
      <c r="N62" s="46"/>
      <c r="O62" s="46"/>
      <c r="P62" s="46"/>
      <c r="Q62" s="46"/>
    </row>
    <row r="63" spans="1:17">
      <c r="B63" s="89"/>
      <c r="C63" s="89"/>
      <c r="D63" s="89"/>
      <c r="E63" s="89"/>
      <c r="F63" s="89"/>
      <c r="G63" s="46"/>
      <c r="H63" s="46"/>
      <c r="I63" s="46"/>
      <c r="J63" s="46"/>
      <c r="K63" s="46"/>
      <c r="L63" s="46"/>
      <c r="M63" s="46"/>
      <c r="N63" s="46"/>
      <c r="O63" s="46"/>
      <c r="P63" s="46"/>
      <c r="Q63" s="46"/>
    </row>
    <row r="64" spans="1:17">
      <c r="B64" s="89"/>
      <c r="C64" s="89"/>
      <c r="D64" s="89"/>
      <c r="E64" s="89"/>
      <c r="F64" s="89"/>
      <c r="G64" s="46"/>
      <c r="H64" s="46"/>
      <c r="I64" s="46"/>
      <c r="J64" s="46"/>
      <c r="K64" s="46"/>
      <c r="L64" s="46"/>
      <c r="M64" s="46"/>
      <c r="N64" s="46"/>
      <c r="O64" s="46"/>
      <c r="P64" s="46"/>
      <c r="Q64" s="46"/>
    </row>
    <row r="65" spans="2:17">
      <c r="B65" s="89"/>
      <c r="C65" s="89"/>
      <c r="D65" s="89"/>
      <c r="E65" s="89"/>
      <c r="F65" s="89"/>
      <c r="G65" s="46"/>
      <c r="H65" s="46"/>
      <c r="I65" s="46"/>
      <c r="J65" s="46"/>
      <c r="K65" s="46"/>
      <c r="L65" s="46"/>
      <c r="M65" s="46"/>
      <c r="N65" s="46"/>
      <c r="O65" s="46"/>
      <c r="P65" s="46"/>
      <c r="Q65" s="46"/>
    </row>
    <row r="66" spans="2:17">
      <c r="B66" s="89"/>
      <c r="C66" s="89"/>
      <c r="D66" s="89"/>
      <c r="E66" s="89"/>
      <c r="F66" s="89"/>
      <c r="G66" s="46"/>
      <c r="H66" s="46"/>
      <c r="I66" s="46"/>
      <c r="J66" s="46"/>
      <c r="K66" s="46"/>
      <c r="L66" s="46"/>
      <c r="M66" s="46"/>
      <c r="N66" s="46"/>
      <c r="O66" s="46"/>
      <c r="P66" s="46"/>
      <c r="Q66" s="46"/>
    </row>
    <row r="67" spans="2:17">
      <c r="B67" s="89"/>
      <c r="C67" s="89"/>
      <c r="D67" s="89"/>
      <c r="E67" s="89"/>
      <c r="F67" s="89"/>
      <c r="G67" s="46"/>
      <c r="H67" s="46"/>
      <c r="I67" s="46"/>
      <c r="J67" s="46"/>
      <c r="K67" s="46"/>
      <c r="L67" s="46"/>
      <c r="M67" s="46"/>
      <c r="N67" s="46"/>
      <c r="O67" s="46"/>
      <c r="P67" s="46"/>
      <c r="Q67" s="46"/>
    </row>
    <row r="68" spans="2:17">
      <c r="B68" s="89"/>
      <c r="C68" s="89"/>
      <c r="D68" s="89"/>
      <c r="E68" s="89"/>
      <c r="F68" s="89"/>
      <c r="G68" s="46"/>
      <c r="H68" s="46"/>
      <c r="I68" s="46"/>
      <c r="J68" s="46"/>
      <c r="K68" s="46"/>
      <c r="L68" s="46"/>
      <c r="M68" s="46"/>
      <c r="N68" s="46"/>
      <c r="O68" s="46"/>
      <c r="P68" s="46"/>
      <c r="Q68" s="46"/>
    </row>
  </sheetData>
  <pageMargins left="0.7" right="0.7" top="0.75" bottom="0.75" header="0.3" footer="0.3"/>
  <pageSetup scale="61" orientation="portrait" r:id="rId1"/>
  <rowBreaks count="1" manualBreakCount="1">
    <brk id="43" max="16383" man="1"/>
  </rowBreaks>
  <colBreaks count="1" manualBreakCount="1">
    <brk id="13" max="1048575" man="1"/>
  </col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S67"/>
  <sheetViews>
    <sheetView workbookViewId="0">
      <selection sqref="A1:XFD1"/>
    </sheetView>
  </sheetViews>
  <sheetFormatPr defaultRowHeight="15"/>
  <cols>
    <col min="1" max="1" width="45.7109375" style="34" customWidth="1"/>
    <col min="2" max="4" width="15.7109375" style="34" customWidth="1"/>
    <col min="5" max="16384" width="9.140625" style="34"/>
  </cols>
  <sheetData>
    <row r="1" spans="1:19" s="1" customFormat="1" ht="25.5" customHeight="1">
      <c r="B1" s="21" t="s">
        <v>474</v>
      </c>
      <c r="C1" s="6"/>
      <c r="D1" s="6"/>
      <c r="E1" s="6"/>
      <c r="F1" s="6"/>
      <c r="G1" s="6"/>
      <c r="H1" s="6"/>
      <c r="I1" s="6"/>
      <c r="J1" s="6"/>
      <c r="K1" s="6"/>
      <c r="L1" s="6"/>
      <c r="M1" s="6"/>
      <c r="N1" s="6"/>
      <c r="S1" s="84"/>
    </row>
    <row r="2" spans="1:19">
      <c r="A2" s="87" t="s">
        <v>448</v>
      </c>
      <c r="B2" s="87" t="s">
        <v>407</v>
      </c>
      <c r="C2" s="87" t="s">
        <v>245</v>
      </c>
      <c r="D2" s="87" t="s">
        <v>406</v>
      </c>
      <c r="E2" s="34" t="s">
        <v>405</v>
      </c>
    </row>
    <row r="3" spans="1:19">
      <c r="A3" s="34" t="s">
        <v>2</v>
      </c>
      <c r="B3" s="34">
        <v>2664</v>
      </c>
      <c r="C3" s="34" t="s">
        <v>3</v>
      </c>
      <c r="D3" s="85">
        <v>0.46428220000000003</v>
      </c>
    </row>
    <row r="4" spans="1:19">
      <c r="A4" s="34" t="s">
        <v>4</v>
      </c>
      <c r="B4" s="34">
        <v>668</v>
      </c>
      <c r="C4" s="34" t="s">
        <v>3</v>
      </c>
      <c r="D4" s="85">
        <v>0</v>
      </c>
    </row>
    <row r="5" spans="1:19">
      <c r="A5" s="34" t="s">
        <v>5</v>
      </c>
      <c r="B5" s="34">
        <v>19750</v>
      </c>
      <c r="C5" s="34" t="s">
        <v>3</v>
      </c>
      <c r="D5" s="85">
        <v>0.29080989999999995</v>
      </c>
    </row>
    <row r="6" spans="1:19">
      <c r="A6" s="34" t="s">
        <v>6</v>
      </c>
      <c r="B6" s="34">
        <v>7675</v>
      </c>
      <c r="C6" s="34" t="s">
        <v>237</v>
      </c>
      <c r="D6" s="85">
        <v>9.2692299999999991E-2</v>
      </c>
    </row>
    <row r="7" spans="1:19">
      <c r="A7" s="34" t="s">
        <v>23</v>
      </c>
      <c r="B7" s="34">
        <v>666</v>
      </c>
      <c r="C7" s="34" t="s">
        <v>237</v>
      </c>
      <c r="D7" s="85">
        <v>0</v>
      </c>
    </row>
    <row r="8" spans="1:19">
      <c r="A8" s="34" t="s">
        <v>16</v>
      </c>
      <c r="B8" s="34">
        <v>9761</v>
      </c>
      <c r="C8" s="34" t="s">
        <v>17</v>
      </c>
      <c r="D8" s="85">
        <v>0.29883569999999998</v>
      </c>
    </row>
    <row r="9" spans="1:19">
      <c r="A9" s="34" t="s">
        <v>24</v>
      </c>
      <c r="B9" s="34">
        <v>3826</v>
      </c>
      <c r="C9" s="34" t="s">
        <v>17</v>
      </c>
      <c r="D9" s="85">
        <v>0</v>
      </c>
    </row>
    <row r="10" spans="1:19">
      <c r="A10" s="34" t="s">
        <v>232</v>
      </c>
      <c r="B10" s="34">
        <v>1326</v>
      </c>
      <c r="C10" s="34" t="s">
        <v>8</v>
      </c>
      <c r="D10" s="85">
        <v>0.36679250000000002</v>
      </c>
    </row>
    <row r="11" spans="1:19">
      <c r="A11" s="34" t="s">
        <v>7</v>
      </c>
      <c r="B11" s="34">
        <v>19620</v>
      </c>
      <c r="C11" s="34" t="s">
        <v>8</v>
      </c>
      <c r="D11" s="85">
        <v>0.817384</v>
      </c>
    </row>
    <row r="12" spans="1:19">
      <c r="A12" s="34" t="s">
        <v>9</v>
      </c>
      <c r="B12" s="34">
        <v>2768</v>
      </c>
      <c r="C12" s="34" t="s">
        <v>8</v>
      </c>
      <c r="D12" s="85">
        <v>0.59970089999999998</v>
      </c>
    </row>
    <row r="13" spans="1:19">
      <c r="A13" s="34" t="s">
        <v>41</v>
      </c>
      <c r="B13" s="34">
        <v>8013</v>
      </c>
      <c r="C13" s="34" t="s">
        <v>8</v>
      </c>
      <c r="D13" s="85">
        <v>0.25133610000000001</v>
      </c>
    </row>
    <row r="14" spans="1:19">
      <c r="A14" s="34" t="s">
        <v>43</v>
      </c>
      <c r="B14" s="34">
        <v>5060</v>
      </c>
      <c r="C14" s="34" t="s">
        <v>8</v>
      </c>
      <c r="D14" s="85">
        <v>0</v>
      </c>
    </row>
    <row r="15" spans="1:19">
      <c r="A15" s="34" t="s">
        <v>12</v>
      </c>
      <c r="B15" s="34">
        <v>4494</v>
      </c>
      <c r="C15" s="34" t="s">
        <v>13</v>
      </c>
      <c r="D15" s="85">
        <v>0</v>
      </c>
    </row>
    <row r="16" spans="1:19">
      <c r="A16" s="34" t="s">
        <v>14</v>
      </c>
      <c r="B16" s="34">
        <v>21772</v>
      </c>
      <c r="C16" s="34" t="s">
        <v>13</v>
      </c>
      <c r="D16" s="85">
        <v>0.35984889999999997</v>
      </c>
    </row>
    <row r="17" spans="1:4">
      <c r="A17" s="34" t="s">
        <v>33</v>
      </c>
      <c r="B17" s="34">
        <v>734</v>
      </c>
      <c r="C17" s="34" t="s">
        <v>13</v>
      </c>
      <c r="D17" s="85">
        <v>0</v>
      </c>
    </row>
    <row r="18" spans="1:4">
      <c r="A18" s="34" t="s">
        <v>35</v>
      </c>
      <c r="B18" s="34">
        <v>22865</v>
      </c>
      <c r="C18" s="34" t="s">
        <v>13</v>
      </c>
      <c r="D18" s="85">
        <v>0.3812777</v>
      </c>
    </row>
    <row r="19" spans="1:4">
      <c r="A19" s="34" t="s">
        <v>42</v>
      </c>
      <c r="B19" s="34">
        <v>280</v>
      </c>
      <c r="C19" s="34" t="s">
        <v>13</v>
      </c>
      <c r="D19" s="85">
        <v>0</v>
      </c>
    </row>
    <row r="20" spans="1:4">
      <c r="A20" s="34" t="s">
        <v>44</v>
      </c>
      <c r="B20" s="34">
        <v>11255</v>
      </c>
      <c r="C20" s="34" t="s">
        <v>13</v>
      </c>
      <c r="D20" s="85">
        <v>0.27505059999999998</v>
      </c>
    </row>
    <row r="21" spans="1:4">
      <c r="A21" s="34" t="s">
        <v>47</v>
      </c>
      <c r="B21" s="34">
        <v>12324</v>
      </c>
      <c r="C21" s="34" t="s">
        <v>13</v>
      </c>
      <c r="D21" s="85">
        <v>0.15558130000000001</v>
      </c>
    </row>
    <row r="22" spans="1:4">
      <c r="A22" s="34" t="s">
        <v>217</v>
      </c>
      <c r="B22" s="34">
        <v>2459</v>
      </c>
      <c r="C22" s="34" t="s">
        <v>37</v>
      </c>
      <c r="D22" s="85">
        <v>0</v>
      </c>
    </row>
    <row r="23" spans="1:4">
      <c r="A23" s="34" t="s">
        <v>215</v>
      </c>
      <c r="B23" s="34">
        <v>3722</v>
      </c>
      <c r="C23" s="34" t="s">
        <v>37</v>
      </c>
      <c r="D23" s="85">
        <v>0</v>
      </c>
    </row>
    <row r="24" spans="1:4">
      <c r="A24" s="34" t="s">
        <v>212</v>
      </c>
      <c r="B24" s="34">
        <v>4226</v>
      </c>
      <c r="C24" s="34" t="s">
        <v>37</v>
      </c>
      <c r="D24" s="85">
        <v>0.66949250000000005</v>
      </c>
    </row>
    <row r="25" spans="1:4">
      <c r="A25" s="34" t="s">
        <v>54</v>
      </c>
      <c r="B25" s="34">
        <v>3777</v>
      </c>
      <c r="C25" s="34" t="s">
        <v>37</v>
      </c>
      <c r="D25" s="85">
        <v>0.278775</v>
      </c>
    </row>
    <row r="26" spans="1:4">
      <c r="A26" s="34" t="s">
        <v>55</v>
      </c>
      <c r="B26" s="34">
        <v>8277</v>
      </c>
      <c r="C26" s="34" t="s">
        <v>37</v>
      </c>
      <c r="D26" s="85">
        <v>0.24954460000000003</v>
      </c>
    </row>
    <row r="27" spans="1:4">
      <c r="A27" s="34" t="s">
        <v>56</v>
      </c>
      <c r="B27" s="34">
        <v>5963</v>
      </c>
      <c r="C27" s="34" t="s">
        <v>37</v>
      </c>
      <c r="D27" s="85">
        <v>0</v>
      </c>
    </row>
    <row r="28" spans="1:4">
      <c r="A28" s="34" t="s">
        <v>57</v>
      </c>
      <c r="B28" s="34">
        <v>8436</v>
      </c>
      <c r="C28" s="34" t="s">
        <v>37</v>
      </c>
      <c r="D28" s="85">
        <v>0.14321690000000001</v>
      </c>
    </row>
    <row r="29" spans="1:4">
      <c r="A29" s="34" t="s">
        <v>58</v>
      </c>
      <c r="B29" s="34">
        <v>3723</v>
      </c>
      <c r="C29" s="34" t="s">
        <v>37</v>
      </c>
      <c r="D29" s="85">
        <v>0</v>
      </c>
    </row>
    <row r="30" spans="1:4">
      <c r="A30" s="34" t="s">
        <v>59</v>
      </c>
      <c r="B30" s="34">
        <v>7768</v>
      </c>
      <c r="C30" s="34" t="s">
        <v>37</v>
      </c>
      <c r="D30" s="85">
        <v>0.31326340000000003</v>
      </c>
    </row>
    <row r="31" spans="1:4">
      <c r="A31" s="34" t="s">
        <v>208</v>
      </c>
      <c r="B31" s="34">
        <v>1242</v>
      </c>
      <c r="C31" s="34" t="s">
        <v>249</v>
      </c>
      <c r="D31" s="85">
        <v>0</v>
      </c>
    </row>
    <row r="32" spans="1:4">
      <c r="A32" s="34" t="s">
        <v>18</v>
      </c>
      <c r="B32" s="34">
        <v>945</v>
      </c>
      <c r="C32" s="34" t="s">
        <v>72</v>
      </c>
      <c r="D32" s="85">
        <v>0</v>
      </c>
    </row>
    <row r="33" spans="1:4">
      <c r="A33" s="34" t="s">
        <v>205</v>
      </c>
      <c r="B33" s="34">
        <v>4622</v>
      </c>
      <c r="C33" s="34" t="s">
        <v>72</v>
      </c>
      <c r="D33" s="85">
        <v>0.20894079999999998</v>
      </c>
    </row>
    <row r="34" spans="1:4">
      <c r="A34" s="34" t="s">
        <v>32</v>
      </c>
      <c r="B34" s="34">
        <v>2947</v>
      </c>
      <c r="C34" s="34" t="s">
        <v>72</v>
      </c>
      <c r="D34" s="85">
        <v>0.43978139999999999</v>
      </c>
    </row>
    <row r="35" spans="1:4">
      <c r="A35" s="34" t="s">
        <v>62</v>
      </c>
      <c r="B35" s="34">
        <v>25316</v>
      </c>
      <c r="C35" s="34" t="s">
        <v>72</v>
      </c>
      <c r="D35" s="85">
        <v>0.23942070000000001</v>
      </c>
    </row>
    <row r="36" spans="1:4">
      <c r="A36" s="34" t="s">
        <v>201</v>
      </c>
      <c r="B36" s="34">
        <v>2760</v>
      </c>
      <c r="C36" s="34" t="s">
        <v>19</v>
      </c>
      <c r="D36" s="85">
        <v>0</v>
      </c>
    </row>
    <row r="37" spans="1:4">
      <c r="A37" s="34" t="s">
        <v>0</v>
      </c>
      <c r="B37" s="34">
        <v>3881</v>
      </c>
      <c r="C37" s="34" t="s">
        <v>171</v>
      </c>
      <c r="D37" s="85">
        <v>0.35225300000000004</v>
      </c>
    </row>
    <row r="38" spans="1:4">
      <c r="A38" s="34" t="s">
        <v>1</v>
      </c>
      <c r="B38" s="34">
        <v>356</v>
      </c>
      <c r="C38" s="34" t="s">
        <v>171</v>
      </c>
      <c r="D38" s="85">
        <v>0</v>
      </c>
    </row>
    <row r="39" spans="1:4">
      <c r="A39" s="34" t="s">
        <v>10</v>
      </c>
      <c r="B39" s="34">
        <v>832</v>
      </c>
      <c r="C39" s="34" t="s">
        <v>171</v>
      </c>
      <c r="D39" s="85">
        <v>0</v>
      </c>
    </row>
    <row r="40" spans="1:4">
      <c r="A40" s="34" t="s">
        <v>11</v>
      </c>
      <c r="B40" s="34">
        <v>15314</v>
      </c>
      <c r="C40" s="34" t="s">
        <v>171</v>
      </c>
      <c r="D40" s="85">
        <v>0.27996009999999999</v>
      </c>
    </row>
    <row r="41" spans="1:4">
      <c r="A41" s="34" t="s">
        <v>15</v>
      </c>
      <c r="B41" s="34">
        <v>8103</v>
      </c>
      <c r="C41" s="34" t="s">
        <v>171</v>
      </c>
      <c r="D41" s="85">
        <v>0.1573715</v>
      </c>
    </row>
    <row r="42" spans="1:4">
      <c r="A42" s="34" t="s">
        <v>20</v>
      </c>
      <c r="B42" s="34">
        <v>5040</v>
      </c>
      <c r="C42" s="34" t="s">
        <v>171</v>
      </c>
      <c r="D42" s="85">
        <v>0</v>
      </c>
    </row>
    <row r="43" spans="1:4">
      <c r="A43" s="34" t="s">
        <v>21</v>
      </c>
      <c r="B43" s="34">
        <v>8</v>
      </c>
      <c r="C43" s="34" t="s">
        <v>171</v>
      </c>
      <c r="D43" s="85" t="s">
        <v>404</v>
      </c>
    </row>
    <row r="44" spans="1:4">
      <c r="A44" s="34" t="s">
        <v>22</v>
      </c>
      <c r="B44" s="34">
        <v>5190</v>
      </c>
      <c r="C44" s="34" t="s">
        <v>171</v>
      </c>
      <c r="D44" s="85">
        <v>0</v>
      </c>
    </row>
    <row r="45" spans="1:4">
      <c r="A45" s="34" t="s">
        <v>25</v>
      </c>
      <c r="B45" s="34">
        <v>10069</v>
      </c>
      <c r="C45" s="34" t="s">
        <v>171</v>
      </c>
      <c r="D45" s="85">
        <v>0.2317246</v>
      </c>
    </row>
    <row r="46" spans="1:4">
      <c r="A46" s="34" t="s">
        <v>26</v>
      </c>
      <c r="B46" s="34">
        <v>2933</v>
      </c>
      <c r="C46" s="34" t="s">
        <v>171</v>
      </c>
      <c r="D46" s="85">
        <v>1.1241519</v>
      </c>
    </row>
    <row r="47" spans="1:4">
      <c r="A47" s="34" t="s">
        <v>27</v>
      </c>
      <c r="B47" s="34">
        <v>3430</v>
      </c>
      <c r="C47" s="34" t="s">
        <v>171</v>
      </c>
      <c r="D47" s="85">
        <v>0</v>
      </c>
    </row>
    <row r="48" spans="1:4">
      <c r="A48" s="34" t="s">
        <v>65</v>
      </c>
      <c r="B48" s="34">
        <v>4260</v>
      </c>
      <c r="C48" s="34" t="s">
        <v>171</v>
      </c>
      <c r="D48" s="85">
        <v>0</v>
      </c>
    </row>
    <row r="49" spans="1:4">
      <c r="A49" s="34" t="s">
        <v>28</v>
      </c>
      <c r="B49" s="34">
        <v>6414</v>
      </c>
      <c r="C49" s="34" t="s">
        <v>171</v>
      </c>
      <c r="D49" s="85">
        <v>0.7307556999999999</v>
      </c>
    </row>
    <row r="50" spans="1:4">
      <c r="A50" s="34" t="s">
        <v>29</v>
      </c>
      <c r="B50" s="34">
        <v>10630</v>
      </c>
      <c r="C50" s="34" t="s">
        <v>171</v>
      </c>
      <c r="D50" s="85">
        <v>0.26818559999999997</v>
      </c>
    </row>
    <row r="51" spans="1:4">
      <c r="A51" s="34" t="s">
        <v>30</v>
      </c>
      <c r="B51" s="34">
        <v>6545</v>
      </c>
      <c r="C51" s="34" t="s">
        <v>171</v>
      </c>
      <c r="D51" s="85">
        <v>0</v>
      </c>
    </row>
    <row r="52" spans="1:4">
      <c r="A52" s="34" t="s">
        <v>31</v>
      </c>
      <c r="B52" s="34">
        <v>8139</v>
      </c>
      <c r="C52" s="34" t="s">
        <v>171</v>
      </c>
      <c r="D52" s="85">
        <v>0.13939460000000001</v>
      </c>
    </row>
    <row r="53" spans="1:4">
      <c r="A53" s="34" t="s">
        <v>34</v>
      </c>
      <c r="B53" s="34">
        <v>223</v>
      </c>
      <c r="C53" s="34" t="s">
        <v>171</v>
      </c>
      <c r="D53" s="85">
        <v>0</v>
      </c>
    </row>
    <row r="54" spans="1:4">
      <c r="A54" s="34" t="s">
        <v>36</v>
      </c>
      <c r="B54" s="34">
        <v>7113</v>
      </c>
      <c r="C54" s="34" t="s">
        <v>171</v>
      </c>
      <c r="D54" s="85">
        <v>0.25308029999999998</v>
      </c>
    </row>
    <row r="55" spans="1:4">
      <c r="A55" s="34" t="s">
        <v>40</v>
      </c>
      <c r="B55" s="34">
        <v>5341</v>
      </c>
      <c r="C55" s="34" t="s">
        <v>171</v>
      </c>
      <c r="D55" s="85">
        <v>0.34851730000000003</v>
      </c>
    </row>
    <row r="56" spans="1:4">
      <c r="A56" s="34" t="s">
        <v>45</v>
      </c>
      <c r="B56" s="34">
        <v>2421</v>
      </c>
      <c r="C56" s="34" t="s">
        <v>171</v>
      </c>
      <c r="D56" s="85">
        <v>1.0083713000000001</v>
      </c>
    </row>
    <row r="57" spans="1:4">
      <c r="A57" s="34" t="s">
        <v>46</v>
      </c>
      <c r="B57" s="34">
        <v>1764</v>
      </c>
      <c r="C57" s="34" t="s">
        <v>171</v>
      </c>
      <c r="D57" s="85">
        <v>0</v>
      </c>
    </row>
    <row r="58" spans="1:4">
      <c r="A58" s="34" t="s">
        <v>48</v>
      </c>
      <c r="B58" s="34">
        <v>13405</v>
      </c>
      <c r="C58" s="34" t="s">
        <v>171</v>
      </c>
      <c r="D58" s="85">
        <v>0.44094750000000005</v>
      </c>
    </row>
    <row r="59" spans="1:4">
      <c r="A59" s="34" t="s">
        <v>50</v>
      </c>
      <c r="B59" s="34">
        <v>4119</v>
      </c>
      <c r="C59" s="34" t="s">
        <v>171</v>
      </c>
      <c r="D59" s="85">
        <v>0</v>
      </c>
    </row>
    <row r="60" spans="1:4">
      <c r="A60" s="34" t="s">
        <v>51</v>
      </c>
      <c r="B60" s="34">
        <v>7979</v>
      </c>
      <c r="C60" s="34" t="s">
        <v>171</v>
      </c>
      <c r="D60" s="85">
        <v>0.50301280000000004</v>
      </c>
    </row>
    <row r="61" spans="1:4">
      <c r="A61" s="34" t="s">
        <v>52</v>
      </c>
      <c r="B61" s="34">
        <v>14005</v>
      </c>
      <c r="C61" s="34" t="s">
        <v>171</v>
      </c>
      <c r="D61" s="85">
        <v>9.1877600000000004E-2</v>
      </c>
    </row>
    <row r="62" spans="1:4">
      <c r="A62" s="34" t="s">
        <v>53</v>
      </c>
      <c r="B62" s="34">
        <v>26884</v>
      </c>
      <c r="C62" s="34" t="s">
        <v>171</v>
      </c>
      <c r="D62" s="85">
        <v>0.26731559999999999</v>
      </c>
    </row>
    <row r="63" spans="1:4">
      <c r="A63" s="34" t="s">
        <v>60</v>
      </c>
      <c r="B63" s="34">
        <v>4492</v>
      </c>
      <c r="C63" s="34" t="s">
        <v>171</v>
      </c>
      <c r="D63" s="85">
        <v>0.42657730000000005</v>
      </c>
    </row>
    <row r="64" spans="1:4">
      <c r="A64" s="34" t="s">
        <v>61</v>
      </c>
      <c r="B64" s="34">
        <v>9078</v>
      </c>
      <c r="C64" s="34" t="s">
        <v>171</v>
      </c>
      <c r="D64" s="85">
        <v>0.56218649999999992</v>
      </c>
    </row>
    <row r="65" spans="1:4">
      <c r="A65" s="34" t="s">
        <v>63</v>
      </c>
      <c r="B65" s="34">
        <v>7745</v>
      </c>
      <c r="C65" s="34" t="s">
        <v>171</v>
      </c>
      <c r="D65" s="85">
        <v>0.13678409999999999</v>
      </c>
    </row>
    <row r="66" spans="1:4">
      <c r="A66" s="34" t="s">
        <v>38</v>
      </c>
      <c r="B66" s="34">
        <v>8277</v>
      </c>
      <c r="C66" s="34" t="s">
        <v>39</v>
      </c>
      <c r="D66" s="85">
        <v>0.22398380000000001</v>
      </c>
    </row>
    <row r="67" spans="1:4">
      <c r="A67" s="34" t="s">
        <v>49</v>
      </c>
      <c r="B67" s="34">
        <v>11610</v>
      </c>
      <c r="C67" s="34" t="s">
        <v>39</v>
      </c>
      <c r="D67" s="85">
        <v>0</v>
      </c>
    </row>
  </sheetData>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S67"/>
  <sheetViews>
    <sheetView workbookViewId="0">
      <selection sqref="A1:XFD1"/>
    </sheetView>
  </sheetViews>
  <sheetFormatPr defaultRowHeight="15"/>
  <cols>
    <col min="1" max="1" width="45.7109375" style="86" customWidth="1"/>
    <col min="2" max="4" width="15.7109375" style="86" customWidth="1"/>
    <col min="5" max="16384" width="9.140625" style="86"/>
  </cols>
  <sheetData>
    <row r="1" spans="1:19" s="1" customFormat="1" ht="25.5" customHeight="1">
      <c r="B1" s="21" t="s">
        <v>475</v>
      </c>
      <c r="C1" s="6"/>
      <c r="D1" s="6"/>
      <c r="E1" s="6"/>
      <c r="F1" s="6"/>
      <c r="G1" s="6"/>
      <c r="H1" s="6"/>
      <c r="I1" s="6"/>
      <c r="J1" s="6"/>
      <c r="K1" s="6"/>
      <c r="L1" s="6"/>
      <c r="M1" s="6"/>
      <c r="N1" s="6"/>
      <c r="S1" s="84"/>
    </row>
    <row r="2" spans="1:19">
      <c r="A2" s="87" t="s">
        <v>448</v>
      </c>
      <c r="B2" s="87" t="s">
        <v>407</v>
      </c>
      <c r="C2" s="87" t="s">
        <v>245</v>
      </c>
      <c r="D2" s="87" t="s">
        <v>406</v>
      </c>
      <c r="E2" s="86" t="s">
        <v>409</v>
      </c>
    </row>
    <row r="3" spans="1:19">
      <c r="A3" s="86" t="s">
        <v>4</v>
      </c>
      <c r="B3" s="86">
        <v>67</v>
      </c>
      <c r="C3" s="86" t="s">
        <v>3</v>
      </c>
      <c r="D3" s="88">
        <v>32.078304299999999</v>
      </c>
    </row>
    <row r="4" spans="1:19">
      <c r="A4" s="86" t="s">
        <v>2</v>
      </c>
      <c r="B4" s="86">
        <v>179</v>
      </c>
      <c r="C4" s="86" t="s">
        <v>3</v>
      </c>
      <c r="D4" s="88">
        <v>6.0230259999999998</v>
      </c>
    </row>
    <row r="5" spans="1:19">
      <c r="A5" s="86" t="s">
        <v>5</v>
      </c>
      <c r="B5" s="86">
        <v>3617</v>
      </c>
      <c r="C5" s="86" t="s">
        <v>3</v>
      </c>
      <c r="D5" s="88">
        <v>3.5918651000000001</v>
      </c>
    </row>
    <row r="6" spans="1:19">
      <c r="A6" s="86" t="s">
        <v>6</v>
      </c>
      <c r="B6" s="86">
        <v>885</v>
      </c>
      <c r="C6" s="86" t="s">
        <v>237</v>
      </c>
      <c r="D6" s="88">
        <v>4.0355172000000001</v>
      </c>
    </row>
    <row r="7" spans="1:19">
      <c r="A7" s="86" t="s">
        <v>23</v>
      </c>
      <c r="B7" s="86">
        <v>62</v>
      </c>
      <c r="C7" s="86" t="s">
        <v>237</v>
      </c>
      <c r="D7" s="88">
        <v>0</v>
      </c>
    </row>
    <row r="8" spans="1:19">
      <c r="A8" s="86" t="s">
        <v>24</v>
      </c>
      <c r="B8" s="86">
        <v>714</v>
      </c>
      <c r="C8" s="86" t="s">
        <v>17</v>
      </c>
      <c r="D8" s="88">
        <v>9.2591614</v>
      </c>
    </row>
    <row r="9" spans="1:19">
      <c r="A9" s="86" t="s">
        <v>16</v>
      </c>
      <c r="B9" s="86">
        <v>1687</v>
      </c>
      <c r="C9" s="86" t="s">
        <v>17</v>
      </c>
      <c r="D9" s="88">
        <v>3.9890565000000002</v>
      </c>
    </row>
    <row r="10" spans="1:19">
      <c r="A10" s="86" t="s">
        <v>232</v>
      </c>
      <c r="B10" s="86">
        <v>183</v>
      </c>
      <c r="C10" s="86" t="s">
        <v>8</v>
      </c>
      <c r="D10" s="88">
        <v>11.272481900000001</v>
      </c>
    </row>
    <row r="11" spans="1:19">
      <c r="A11" s="86" t="s">
        <v>9</v>
      </c>
      <c r="B11" s="86">
        <v>519</v>
      </c>
      <c r="C11" s="86" t="s">
        <v>8</v>
      </c>
      <c r="D11" s="88">
        <v>4.7580887000000001</v>
      </c>
    </row>
    <row r="12" spans="1:19">
      <c r="A12" s="86" t="s">
        <v>41</v>
      </c>
      <c r="B12" s="86">
        <v>963</v>
      </c>
      <c r="C12" s="86" t="s">
        <v>8</v>
      </c>
      <c r="D12" s="88">
        <v>4.0881276</v>
      </c>
    </row>
    <row r="13" spans="1:19">
      <c r="A13" s="86" t="s">
        <v>43</v>
      </c>
      <c r="B13" s="86">
        <v>5414</v>
      </c>
      <c r="C13" s="86" t="s">
        <v>8</v>
      </c>
      <c r="D13" s="88">
        <v>1.9687047000000002</v>
      </c>
    </row>
    <row r="14" spans="1:19">
      <c r="A14" s="86" t="s">
        <v>7</v>
      </c>
      <c r="B14" s="86">
        <v>4603</v>
      </c>
      <c r="C14" s="86" t="s">
        <v>8</v>
      </c>
      <c r="D14" s="88">
        <v>0</v>
      </c>
    </row>
    <row r="15" spans="1:19">
      <c r="A15" s="86" t="s">
        <v>42</v>
      </c>
      <c r="B15" s="86">
        <v>7</v>
      </c>
      <c r="C15" s="86" t="s">
        <v>13</v>
      </c>
      <c r="D15" s="88" t="s">
        <v>404</v>
      </c>
    </row>
    <row r="16" spans="1:19">
      <c r="A16" s="86" t="s">
        <v>47</v>
      </c>
      <c r="B16" s="86">
        <v>1826</v>
      </c>
      <c r="C16" s="86" t="s">
        <v>13</v>
      </c>
      <c r="D16" s="88">
        <v>7.6906422000000001</v>
      </c>
    </row>
    <row r="17" spans="1:4">
      <c r="A17" s="86" t="s">
        <v>35</v>
      </c>
      <c r="B17" s="86">
        <v>6734</v>
      </c>
      <c r="C17" s="86" t="s">
        <v>13</v>
      </c>
      <c r="D17" s="88">
        <v>5.0268721000000003</v>
      </c>
    </row>
    <row r="18" spans="1:4">
      <c r="A18" s="86" t="s">
        <v>14</v>
      </c>
      <c r="B18" s="86">
        <v>6872</v>
      </c>
      <c r="C18" s="86" t="s">
        <v>13</v>
      </c>
      <c r="D18" s="88">
        <v>4.0756440999999999</v>
      </c>
    </row>
    <row r="19" spans="1:4">
      <c r="A19" s="86" t="s">
        <v>44</v>
      </c>
      <c r="B19" s="86">
        <v>2329</v>
      </c>
      <c r="C19" s="86" t="s">
        <v>13</v>
      </c>
      <c r="D19" s="88">
        <v>3.8058965999999996</v>
      </c>
    </row>
    <row r="20" spans="1:4">
      <c r="A20" s="86" t="s">
        <v>12</v>
      </c>
      <c r="B20" s="86">
        <v>1156</v>
      </c>
      <c r="C20" s="86" t="s">
        <v>13</v>
      </c>
      <c r="D20" s="88">
        <v>1.789671</v>
      </c>
    </row>
    <row r="21" spans="1:4">
      <c r="A21" s="86" t="s">
        <v>33</v>
      </c>
      <c r="B21" s="86">
        <v>26</v>
      </c>
      <c r="C21" s="86" t="s">
        <v>13</v>
      </c>
      <c r="D21" s="88">
        <v>0</v>
      </c>
    </row>
    <row r="22" spans="1:4">
      <c r="A22" s="86" t="s">
        <v>215</v>
      </c>
      <c r="B22" s="86">
        <v>296</v>
      </c>
      <c r="C22" s="86" t="s">
        <v>37</v>
      </c>
      <c r="D22" s="88">
        <v>21.117340299999999</v>
      </c>
    </row>
    <row r="23" spans="1:4">
      <c r="A23" s="86" t="s">
        <v>212</v>
      </c>
      <c r="B23" s="86">
        <v>328</v>
      </c>
      <c r="C23" s="86" t="s">
        <v>37</v>
      </c>
      <c r="D23" s="88">
        <v>19.307731799999999</v>
      </c>
    </row>
    <row r="24" spans="1:4">
      <c r="A24" s="86" t="s">
        <v>56</v>
      </c>
      <c r="B24" s="86">
        <v>690</v>
      </c>
      <c r="C24" s="86" t="s">
        <v>37</v>
      </c>
      <c r="D24" s="88">
        <v>15.4581517</v>
      </c>
    </row>
    <row r="25" spans="1:4">
      <c r="A25" s="86" t="s">
        <v>54</v>
      </c>
      <c r="B25" s="86">
        <v>205</v>
      </c>
      <c r="C25" s="86" t="s">
        <v>37</v>
      </c>
      <c r="D25" s="88">
        <v>11.473525800000001</v>
      </c>
    </row>
    <row r="26" spans="1:4">
      <c r="A26" s="86" t="s">
        <v>57</v>
      </c>
      <c r="B26" s="86">
        <v>836</v>
      </c>
      <c r="C26" s="86" t="s">
        <v>37</v>
      </c>
      <c r="D26" s="88">
        <v>9.5882946999999987</v>
      </c>
    </row>
    <row r="27" spans="1:4">
      <c r="A27" s="86" t="s">
        <v>55</v>
      </c>
      <c r="B27" s="86">
        <v>782</v>
      </c>
      <c r="C27" s="86" t="s">
        <v>37</v>
      </c>
      <c r="D27" s="88">
        <v>9.1822440000000007</v>
      </c>
    </row>
    <row r="28" spans="1:4">
      <c r="A28" s="86" t="s">
        <v>217</v>
      </c>
      <c r="B28" s="86">
        <v>168</v>
      </c>
      <c r="C28" s="86" t="s">
        <v>37</v>
      </c>
      <c r="D28" s="88">
        <v>8.9308379999999996</v>
      </c>
    </row>
    <row r="29" spans="1:4">
      <c r="A29" s="86" t="s">
        <v>59</v>
      </c>
      <c r="B29" s="86">
        <v>1094</v>
      </c>
      <c r="C29" s="86" t="s">
        <v>37</v>
      </c>
      <c r="D29" s="88">
        <v>1.2267764999999999</v>
      </c>
    </row>
    <row r="30" spans="1:4">
      <c r="A30" s="86" t="s">
        <v>58</v>
      </c>
      <c r="B30" s="86">
        <v>347</v>
      </c>
      <c r="C30" s="86" t="s">
        <v>37</v>
      </c>
      <c r="D30" s="88">
        <v>0</v>
      </c>
    </row>
    <row r="31" spans="1:4">
      <c r="A31" s="86" t="s">
        <v>208</v>
      </c>
      <c r="B31" s="86">
        <v>61</v>
      </c>
      <c r="C31" s="86" t="s">
        <v>249</v>
      </c>
      <c r="D31" s="88">
        <v>26.4102988</v>
      </c>
    </row>
    <row r="32" spans="1:4">
      <c r="A32" s="86" t="s">
        <v>18</v>
      </c>
      <c r="C32" s="86" t="s">
        <v>72</v>
      </c>
      <c r="D32" s="88" t="s">
        <v>408</v>
      </c>
    </row>
    <row r="33" spans="1:4">
      <c r="A33" s="86" t="s">
        <v>32</v>
      </c>
      <c r="B33" s="86">
        <v>154</v>
      </c>
      <c r="C33" s="86" t="s">
        <v>72</v>
      </c>
      <c r="D33" s="88">
        <v>17.819057300000001</v>
      </c>
    </row>
    <row r="34" spans="1:4">
      <c r="A34" s="86" t="s">
        <v>205</v>
      </c>
      <c r="B34" s="86">
        <v>372</v>
      </c>
      <c r="C34" s="86" t="s">
        <v>72</v>
      </c>
      <c r="D34" s="88">
        <v>9.7887354000000002</v>
      </c>
    </row>
    <row r="35" spans="1:4">
      <c r="A35" s="86" t="s">
        <v>62</v>
      </c>
      <c r="B35" s="86">
        <v>4027</v>
      </c>
      <c r="C35" s="86" t="s">
        <v>72</v>
      </c>
      <c r="D35" s="88">
        <v>7.4085899999999993</v>
      </c>
    </row>
    <row r="36" spans="1:4">
      <c r="A36" s="86" t="s">
        <v>201</v>
      </c>
      <c r="B36" s="86">
        <v>47</v>
      </c>
      <c r="C36" s="86" t="s">
        <v>19</v>
      </c>
      <c r="D36" s="88">
        <v>0</v>
      </c>
    </row>
    <row r="37" spans="1:4">
      <c r="A37" s="86" t="s">
        <v>21</v>
      </c>
      <c r="B37" s="86">
        <v>4</v>
      </c>
      <c r="C37" s="86" t="s">
        <v>171</v>
      </c>
      <c r="D37" s="88" t="s">
        <v>404</v>
      </c>
    </row>
    <row r="38" spans="1:4">
      <c r="A38" s="86" t="s">
        <v>1</v>
      </c>
      <c r="C38" s="86" t="s">
        <v>171</v>
      </c>
      <c r="D38" s="88" t="s">
        <v>408</v>
      </c>
    </row>
    <row r="39" spans="1:4">
      <c r="A39" s="86" t="s">
        <v>10</v>
      </c>
      <c r="B39" s="86">
        <v>166</v>
      </c>
      <c r="C39" s="86" t="s">
        <v>171</v>
      </c>
      <c r="D39" s="88">
        <v>31.843559200000001</v>
      </c>
    </row>
    <row r="40" spans="1:4">
      <c r="A40" s="86" t="s">
        <v>45</v>
      </c>
      <c r="B40" s="86">
        <v>124</v>
      </c>
      <c r="C40" s="86" t="s">
        <v>171</v>
      </c>
      <c r="D40" s="88">
        <v>14.944320900000001</v>
      </c>
    </row>
    <row r="41" spans="1:4">
      <c r="A41" s="86" t="s">
        <v>50</v>
      </c>
      <c r="B41" s="86">
        <v>454</v>
      </c>
      <c r="C41" s="86" t="s">
        <v>171</v>
      </c>
      <c r="D41" s="88">
        <v>14.273252599999999</v>
      </c>
    </row>
    <row r="42" spans="1:4">
      <c r="A42" s="86" t="s">
        <v>11</v>
      </c>
      <c r="B42" s="86">
        <v>2589</v>
      </c>
      <c r="C42" s="86" t="s">
        <v>171</v>
      </c>
      <c r="D42" s="88">
        <v>12.531829499999999</v>
      </c>
    </row>
    <row r="43" spans="1:4">
      <c r="A43" s="86" t="s">
        <v>48</v>
      </c>
      <c r="B43" s="86">
        <v>1157</v>
      </c>
      <c r="C43" s="86" t="s">
        <v>171</v>
      </c>
      <c r="D43" s="88">
        <v>12.299830800000001</v>
      </c>
    </row>
    <row r="44" spans="1:4">
      <c r="A44" s="86" t="s">
        <v>63</v>
      </c>
      <c r="B44" s="86">
        <v>1208</v>
      </c>
      <c r="C44" s="86" t="s">
        <v>171</v>
      </c>
      <c r="D44" s="88">
        <v>11.242804899999999</v>
      </c>
    </row>
    <row r="45" spans="1:4">
      <c r="A45" s="86" t="s">
        <v>22</v>
      </c>
      <c r="B45" s="86">
        <v>718</v>
      </c>
      <c r="C45" s="86" t="s">
        <v>171</v>
      </c>
      <c r="D45" s="88">
        <v>10.685963099999999</v>
      </c>
    </row>
    <row r="46" spans="1:4">
      <c r="A46" s="86" t="s">
        <v>52</v>
      </c>
      <c r="B46" s="86">
        <v>1303</v>
      </c>
      <c r="C46" s="86" t="s">
        <v>171</v>
      </c>
      <c r="D46" s="88">
        <v>10.628617999999999</v>
      </c>
    </row>
    <row r="47" spans="1:4">
      <c r="A47" s="86" t="s">
        <v>30</v>
      </c>
      <c r="B47" s="86">
        <v>287</v>
      </c>
      <c r="C47" s="86" t="s">
        <v>171</v>
      </c>
      <c r="D47" s="88">
        <v>9.8812517999999994</v>
      </c>
    </row>
    <row r="48" spans="1:4">
      <c r="A48" s="86" t="s">
        <v>60</v>
      </c>
      <c r="B48" s="86">
        <v>532</v>
      </c>
      <c r="C48" s="86" t="s">
        <v>171</v>
      </c>
      <c r="D48" s="88">
        <v>9.7661359000000001</v>
      </c>
    </row>
    <row r="49" spans="1:4">
      <c r="A49" s="86" t="s">
        <v>29</v>
      </c>
      <c r="B49" s="86">
        <v>3532</v>
      </c>
      <c r="C49" s="86" t="s">
        <v>171</v>
      </c>
      <c r="D49" s="88">
        <v>9.5281888000000006</v>
      </c>
    </row>
    <row r="50" spans="1:4">
      <c r="A50" s="86" t="s">
        <v>15</v>
      </c>
      <c r="B50" s="86">
        <v>354</v>
      </c>
      <c r="C50" s="86" t="s">
        <v>171</v>
      </c>
      <c r="D50" s="88">
        <v>9.3845235000000002</v>
      </c>
    </row>
    <row r="51" spans="1:4">
      <c r="A51" s="86" t="s">
        <v>61</v>
      </c>
      <c r="B51" s="86">
        <v>2325</v>
      </c>
      <c r="C51" s="86" t="s">
        <v>171</v>
      </c>
      <c r="D51" s="88">
        <v>8.8569258000000008</v>
      </c>
    </row>
    <row r="52" spans="1:4">
      <c r="A52" s="86" t="s">
        <v>25</v>
      </c>
      <c r="B52" s="86">
        <v>733</v>
      </c>
      <c r="C52" s="86" t="s">
        <v>171</v>
      </c>
      <c r="D52" s="88">
        <v>8.6221853999999993</v>
      </c>
    </row>
    <row r="53" spans="1:4">
      <c r="A53" s="86" t="s">
        <v>36</v>
      </c>
      <c r="B53" s="86">
        <v>1275</v>
      </c>
      <c r="C53" s="86" t="s">
        <v>171</v>
      </c>
      <c r="D53" s="88">
        <v>8.6071992999999996</v>
      </c>
    </row>
    <row r="54" spans="1:4">
      <c r="A54" s="86" t="s">
        <v>53</v>
      </c>
      <c r="B54" s="86">
        <v>2913</v>
      </c>
      <c r="C54" s="86" t="s">
        <v>171</v>
      </c>
      <c r="D54" s="88">
        <v>8.5525462999999995</v>
      </c>
    </row>
    <row r="55" spans="1:4">
      <c r="A55" s="86" t="s">
        <v>20</v>
      </c>
      <c r="B55" s="86">
        <v>593</v>
      </c>
      <c r="C55" s="86" t="s">
        <v>171</v>
      </c>
      <c r="D55" s="88">
        <v>7.0620722999999996</v>
      </c>
    </row>
    <row r="56" spans="1:4">
      <c r="A56" s="86" t="s">
        <v>65</v>
      </c>
      <c r="B56" s="86">
        <v>188</v>
      </c>
      <c r="C56" s="86" t="s">
        <v>171</v>
      </c>
      <c r="D56" s="88">
        <v>6.7937609000000005</v>
      </c>
    </row>
    <row r="57" spans="1:4">
      <c r="A57" s="86" t="s">
        <v>46</v>
      </c>
      <c r="B57" s="86">
        <v>213</v>
      </c>
      <c r="C57" s="86" t="s">
        <v>171</v>
      </c>
      <c r="D57" s="88">
        <v>6.4202744999999997</v>
      </c>
    </row>
    <row r="58" spans="1:4">
      <c r="A58" s="86" t="s">
        <v>31</v>
      </c>
      <c r="B58" s="86">
        <v>1369</v>
      </c>
      <c r="C58" s="86" t="s">
        <v>171</v>
      </c>
      <c r="D58" s="88">
        <v>6.3866225999999999</v>
      </c>
    </row>
    <row r="59" spans="1:4">
      <c r="A59" s="86" t="s">
        <v>0</v>
      </c>
      <c r="B59" s="86">
        <v>220</v>
      </c>
      <c r="C59" s="86" t="s">
        <v>171</v>
      </c>
      <c r="D59" s="88">
        <v>5.3890746999999992</v>
      </c>
    </row>
    <row r="60" spans="1:4">
      <c r="A60" s="86" t="s">
        <v>28</v>
      </c>
      <c r="B60" s="86">
        <v>922</v>
      </c>
      <c r="C60" s="86" t="s">
        <v>171</v>
      </c>
      <c r="D60" s="88">
        <v>3.7012805000000002</v>
      </c>
    </row>
    <row r="61" spans="1:4">
      <c r="A61" s="86" t="s">
        <v>51</v>
      </c>
      <c r="B61" s="86">
        <v>434</v>
      </c>
      <c r="C61" s="86" t="s">
        <v>171</v>
      </c>
      <c r="D61" s="88">
        <v>2.6171682000000001</v>
      </c>
    </row>
    <row r="62" spans="1:4">
      <c r="A62" s="86" t="s">
        <v>26</v>
      </c>
      <c r="B62" s="86">
        <v>155</v>
      </c>
      <c r="C62" s="86" t="s">
        <v>171</v>
      </c>
      <c r="D62" s="88">
        <v>0</v>
      </c>
    </row>
    <row r="63" spans="1:4">
      <c r="A63" s="86" t="s">
        <v>27</v>
      </c>
      <c r="B63" s="86">
        <v>63</v>
      </c>
      <c r="C63" s="86" t="s">
        <v>171</v>
      </c>
      <c r="D63" s="88">
        <v>0</v>
      </c>
    </row>
    <row r="64" spans="1:4">
      <c r="A64" s="86" t="s">
        <v>34</v>
      </c>
      <c r="B64" s="86">
        <v>189</v>
      </c>
      <c r="C64" s="86" t="s">
        <v>171</v>
      </c>
      <c r="D64" s="88">
        <v>0</v>
      </c>
    </row>
    <row r="65" spans="1:4">
      <c r="A65" s="86" t="s">
        <v>40</v>
      </c>
      <c r="B65" s="86">
        <v>663</v>
      </c>
      <c r="C65" s="86" t="s">
        <v>171</v>
      </c>
      <c r="D65" s="88">
        <v>0</v>
      </c>
    </row>
    <row r="66" spans="1:4">
      <c r="A66" s="86" t="s">
        <v>49</v>
      </c>
      <c r="B66" s="86">
        <v>1470</v>
      </c>
      <c r="C66" s="86" t="s">
        <v>39</v>
      </c>
      <c r="D66" s="88">
        <v>7.5984944999999993</v>
      </c>
    </row>
    <row r="67" spans="1:4">
      <c r="A67" s="86" t="s">
        <v>38</v>
      </c>
      <c r="B67" s="86">
        <v>686</v>
      </c>
      <c r="C67" s="86" t="s">
        <v>39</v>
      </c>
      <c r="D67" s="88">
        <v>6.9427769000000001</v>
      </c>
    </row>
  </sheetData>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S67"/>
  <sheetViews>
    <sheetView workbookViewId="0">
      <selection sqref="A1:XFD1"/>
    </sheetView>
  </sheetViews>
  <sheetFormatPr defaultRowHeight="15"/>
  <cols>
    <col min="1" max="1" width="45.7109375" style="34" customWidth="1"/>
    <col min="2" max="4" width="15.7109375" style="34" customWidth="1"/>
    <col min="5" max="5" width="45.7109375" style="34" customWidth="1"/>
    <col min="6" max="16384" width="9.140625" style="34"/>
  </cols>
  <sheetData>
    <row r="1" spans="1:19" s="1" customFormat="1" ht="25.5" customHeight="1">
      <c r="B1" s="21" t="s">
        <v>476</v>
      </c>
      <c r="C1" s="6"/>
      <c r="D1" s="6"/>
      <c r="E1" s="6"/>
      <c r="F1" s="6"/>
      <c r="G1" s="6"/>
      <c r="H1" s="6"/>
      <c r="I1" s="6"/>
      <c r="J1" s="6"/>
      <c r="K1" s="6"/>
      <c r="L1" s="6"/>
      <c r="M1" s="6"/>
      <c r="N1" s="6"/>
      <c r="S1" s="84"/>
    </row>
    <row r="2" spans="1:19">
      <c r="A2" s="87" t="s">
        <v>448</v>
      </c>
      <c r="B2" s="87" t="s">
        <v>407</v>
      </c>
      <c r="C2" s="87" t="s">
        <v>245</v>
      </c>
      <c r="D2" s="87" t="s">
        <v>406</v>
      </c>
      <c r="E2" s="86" t="s">
        <v>410</v>
      </c>
    </row>
    <row r="3" spans="1:19">
      <c r="A3" s="34" t="s">
        <v>2</v>
      </c>
      <c r="B3" s="34">
        <v>3001</v>
      </c>
      <c r="C3" s="34" t="s">
        <v>3</v>
      </c>
      <c r="D3" s="85">
        <v>0</v>
      </c>
    </row>
    <row r="4" spans="1:19">
      <c r="A4" s="34" t="s">
        <v>4</v>
      </c>
      <c r="B4" s="34">
        <v>1097</v>
      </c>
      <c r="C4" s="34" t="s">
        <v>3</v>
      </c>
      <c r="D4" s="85">
        <v>0</v>
      </c>
    </row>
    <row r="5" spans="1:19">
      <c r="A5" s="34" t="s">
        <v>5</v>
      </c>
      <c r="B5" s="34">
        <v>22906</v>
      </c>
      <c r="C5" s="34" t="s">
        <v>3</v>
      </c>
      <c r="D5" s="85">
        <v>0.30972509999999998</v>
      </c>
    </row>
    <row r="6" spans="1:19">
      <c r="A6" s="34" t="s">
        <v>6</v>
      </c>
      <c r="B6" s="34">
        <v>10319</v>
      </c>
      <c r="C6" s="34" t="s">
        <v>237</v>
      </c>
      <c r="D6" s="85">
        <v>1.5723632999999999</v>
      </c>
    </row>
    <row r="7" spans="1:19">
      <c r="A7" s="34" t="s">
        <v>23</v>
      </c>
      <c r="B7" s="34">
        <v>740</v>
      </c>
      <c r="C7" s="34" t="s">
        <v>237</v>
      </c>
      <c r="D7" s="85">
        <v>1.6203970000000001</v>
      </c>
    </row>
    <row r="8" spans="1:19">
      <c r="A8" s="34" t="s">
        <v>16</v>
      </c>
      <c r="B8" s="34">
        <v>13864</v>
      </c>
      <c r="C8" s="34" t="s">
        <v>17</v>
      </c>
      <c r="D8" s="85">
        <v>1.9698064</v>
      </c>
    </row>
    <row r="9" spans="1:19">
      <c r="A9" s="34" t="s">
        <v>24</v>
      </c>
      <c r="B9" s="34">
        <v>5364</v>
      </c>
      <c r="C9" s="34" t="s">
        <v>17</v>
      </c>
      <c r="D9" s="85">
        <v>5.5174666999999999</v>
      </c>
    </row>
    <row r="10" spans="1:19">
      <c r="A10" s="34" t="s">
        <v>232</v>
      </c>
      <c r="B10" s="34">
        <v>2278</v>
      </c>
      <c r="C10" s="34" t="s">
        <v>8</v>
      </c>
      <c r="D10" s="85">
        <v>1.2078808000000001</v>
      </c>
    </row>
    <row r="11" spans="1:19">
      <c r="A11" s="34" t="s">
        <v>7</v>
      </c>
      <c r="B11" s="34">
        <v>28517</v>
      </c>
      <c r="C11" s="34" t="s">
        <v>8</v>
      </c>
      <c r="D11" s="85">
        <v>1.6851845999999999</v>
      </c>
    </row>
    <row r="12" spans="1:19">
      <c r="A12" s="34" t="s">
        <v>9</v>
      </c>
      <c r="B12" s="34">
        <v>4329</v>
      </c>
      <c r="C12" s="34" t="s">
        <v>8</v>
      </c>
      <c r="D12" s="85">
        <v>3.7407816</v>
      </c>
    </row>
    <row r="13" spans="1:19">
      <c r="A13" s="34" t="s">
        <v>41</v>
      </c>
      <c r="B13" s="34">
        <v>9078</v>
      </c>
      <c r="C13" s="34" t="s">
        <v>8</v>
      </c>
      <c r="D13" s="85">
        <v>2.4700761999999998</v>
      </c>
    </row>
    <row r="14" spans="1:19">
      <c r="A14" s="34" t="s">
        <v>43</v>
      </c>
      <c r="B14" s="34">
        <v>5380</v>
      </c>
      <c r="C14" s="34" t="s">
        <v>8</v>
      </c>
      <c r="D14" s="85">
        <v>0.42082380000000003</v>
      </c>
    </row>
    <row r="15" spans="1:19">
      <c r="A15" s="34" t="s">
        <v>12</v>
      </c>
      <c r="B15" s="34">
        <v>7260</v>
      </c>
      <c r="C15" s="34" t="s">
        <v>13</v>
      </c>
      <c r="D15" s="85">
        <v>2.6683979</v>
      </c>
    </row>
    <row r="16" spans="1:19">
      <c r="A16" s="34" t="s">
        <v>14</v>
      </c>
      <c r="B16" s="34">
        <v>29021</v>
      </c>
      <c r="C16" s="34" t="s">
        <v>13</v>
      </c>
      <c r="D16" s="85">
        <v>2.1878380000000002</v>
      </c>
    </row>
    <row r="17" spans="1:4">
      <c r="A17" s="34" t="s">
        <v>33</v>
      </c>
      <c r="B17" s="34">
        <v>852</v>
      </c>
      <c r="C17" s="34" t="s">
        <v>13</v>
      </c>
      <c r="D17" s="85">
        <v>0</v>
      </c>
    </row>
    <row r="18" spans="1:4">
      <c r="A18" s="34" t="s">
        <v>35</v>
      </c>
      <c r="B18" s="34">
        <v>33828</v>
      </c>
      <c r="C18" s="34" t="s">
        <v>13</v>
      </c>
      <c r="D18" s="85">
        <v>2.1891519000000002</v>
      </c>
    </row>
    <row r="19" spans="1:4">
      <c r="A19" s="34" t="s">
        <v>42</v>
      </c>
      <c r="B19" s="34">
        <v>294</v>
      </c>
      <c r="C19" s="34" t="s">
        <v>13</v>
      </c>
      <c r="D19" s="85">
        <v>0</v>
      </c>
    </row>
    <row r="20" spans="1:4">
      <c r="A20" s="34" t="s">
        <v>44</v>
      </c>
      <c r="B20" s="34">
        <v>11323</v>
      </c>
      <c r="C20" s="34" t="s">
        <v>13</v>
      </c>
      <c r="D20" s="85">
        <v>1.8027139999999999</v>
      </c>
    </row>
    <row r="21" spans="1:4">
      <c r="A21" s="34" t="s">
        <v>47</v>
      </c>
      <c r="B21" s="34">
        <v>16157</v>
      </c>
      <c r="C21" s="34" t="s">
        <v>13</v>
      </c>
      <c r="D21" s="85">
        <v>1.7786467000000001</v>
      </c>
    </row>
    <row r="22" spans="1:4">
      <c r="A22" s="34" t="s">
        <v>217</v>
      </c>
      <c r="B22" s="34">
        <v>3328</v>
      </c>
      <c r="C22" s="34" t="s">
        <v>37</v>
      </c>
      <c r="D22" s="85">
        <v>1.1802942000000001</v>
      </c>
    </row>
    <row r="23" spans="1:4">
      <c r="A23" s="34" t="s">
        <v>215</v>
      </c>
      <c r="B23" s="34">
        <v>5249</v>
      </c>
      <c r="C23" s="34" t="s">
        <v>37</v>
      </c>
      <c r="D23" s="85">
        <v>1.2515906999999999</v>
      </c>
    </row>
    <row r="24" spans="1:4">
      <c r="A24" s="34" t="s">
        <v>212</v>
      </c>
      <c r="B24" s="34">
        <v>5816</v>
      </c>
      <c r="C24" s="34" t="s">
        <v>37</v>
      </c>
      <c r="D24" s="85">
        <v>0.24829570000000001</v>
      </c>
    </row>
    <row r="25" spans="1:4">
      <c r="A25" s="34" t="s">
        <v>54</v>
      </c>
      <c r="B25" s="34">
        <v>5554</v>
      </c>
      <c r="C25" s="34" t="s">
        <v>37</v>
      </c>
      <c r="D25" s="85">
        <v>4.7413924999999999</v>
      </c>
    </row>
    <row r="26" spans="1:4">
      <c r="A26" s="34" t="s">
        <v>55</v>
      </c>
      <c r="B26" s="34">
        <v>11349</v>
      </c>
      <c r="C26" s="34" t="s">
        <v>37</v>
      </c>
      <c r="D26" s="85">
        <v>1.5402847000000002</v>
      </c>
    </row>
    <row r="27" spans="1:4">
      <c r="A27" s="34" t="s">
        <v>56</v>
      </c>
      <c r="B27" s="34">
        <v>7243</v>
      </c>
      <c r="C27" s="34" t="s">
        <v>37</v>
      </c>
      <c r="D27" s="85">
        <v>1.6259842999999998</v>
      </c>
    </row>
    <row r="28" spans="1:4">
      <c r="A28" s="34" t="s">
        <v>57</v>
      </c>
      <c r="B28" s="34">
        <v>11399</v>
      </c>
      <c r="C28" s="34" t="s">
        <v>37</v>
      </c>
      <c r="D28" s="85">
        <v>2.1435956000000003</v>
      </c>
    </row>
    <row r="29" spans="1:4">
      <c r="A29" s="34" t="s">
        <v>58</v>
      </c>
      <c r="B29" s="34">
        <v>5730</v>
      </c>
      <c r="C29" s="34" t="s">
        <v>37</v>
      </c>
      <c r="D29" s="85">
        <v>0.381301</v>
      </c>
    </row>
    <row r="30" spans="1:4">
      <c r="A30" s="34" t="s">
        <v>59</v>
      </c>
      <c r="B30" s="34">
        <v>11012</v>
      </c>
      <c r="C30" s="34" t="s">
        <v>37</v>
      </c>
      <c r="D30" s="85">
        <v>2.4528794999999999</v>
      </c>
    </row>
    <row r="31" spans="1:4">
      <c r="A31" s="34" t="s">
        <v>208</v>
      </c>
      <c r="B31" s="34">
        <v>1853</v>
      </c>
      <c r="C31" s="34" t="s">
        <v>249</v>
      </c>
      <c r="D31" s="85">
        <v>0</v>
      </c>
    </row>
    <row r="32" spans="1:4">
      <c r="A32" s="34" t="s">
        <v>18</v>
      </c>
      <c r="B32" s="34">
        <v>1277</v>
      </c>
      <c r="C32" s="34" t="s">
        <v>72</v>
      </c>
      <c r="D32" s="85">
        <v>0</v>
      </c>
    </row>
    <row r="33" spans="1:4">
      <c r="A33" s="34" t="s">
        <v>205</v>
      </c>
      <c r="B33" s="34">
        <v>5513</v>
      </c>
      <c r="C33" s="34" t="s">
        <v>72</v>
      </c>
      <c r="D33" s="85">
        <v>0</v>
      </c>
    </row>
    <row r="34" spans="1:4">
      <c r="A34" s="34" t="s">
        <v>32</v>
      </c>
      <c r="B34" s="34">
        <v>4151</v>
      </c>
      <c r="C34" s="34" t="s">
        <v>72</v>
      </c>
      <c r="D34" s="85">
        <v>1.3682398</v>
      </c>
    </row>
    <row r="35" spans="1:4">
      <c r="A35" s="34" t="s">
        <v>62</v>
      </c>
      <c r="B35" s="34">
        <v>31753</v>
      </c>
      <c r="C35" s="34" t="s">
        <v>72</v>
      </c>
      <c r="D35" s="85">
        <v>2.0101987000000001</v>
      </c>
    </row>
    <row r="36" spans="1:4">
      <c r="A36" s="34" t="s">
        <v>201</v>
      </c>
      <c r="B36" s="34">
        <v>3676</v>
      </c>
      <c r="C36" s="34" t="s">
        <v>19</v>
      </c>
      <c r="D36" s="85">
        <v>0</v>
      </c>
    </row>
    <row r="37" spans="1:4">
      <c r="A37" s="34" t="s">
        <v>0</v>
      </c>
      <c r="B37" s="34">
        <v>5248</v>
      </c>
      <c r="C37" s="34" t="s">
        <v>171</v>
      </c>
      <c r="D37" s="85">
        <v>0.61673699999999998</v>
      </c>
    </row>
    <row r="38" spans="1:4">
      <c r="A38" s="34" t="s">
        <v>1</v>
      </c>
      <c r="B38" s="34">
        <v>641</v>
      </c>
      <c r="C38" s="34" t="s">
        <v>171</v>
      </c>
      <c r="D38" s="85">
        <v>0</v>
      </c>
    </row>
    <row r="39" spans="1:4">
      <c r="A39" s="34" t="s">
        <v>10</v>
      </c>
      <c r="B39" s="34">
        <v>1329</v>
      </c>
      <c r="C39" s="34" t="s">
        <v>171</v>
      </c>
      <c r="D39" s="85">
        <v>4.6748512</v>
      </c>
    </row>
    <row r="40" spans="1:4">
      <c r="A40" s="34" t="s">
        <v>11</v>
      </c>
      <c r="B40" s="34">
        <v>21181</v>
      </c>
      <c r="C40" s="34" t="s">
        <v>171</v>
      </c>
      <c r="D40" s="85">
        <v>3.6638663</v>
      </c>
    </row>
    <row r="41" spans="1:4">
      <c r="A41" s="34" t="s">
        <v>15</v>
      </c>
      <c r="B41" s="34">
        <v>9409</v>
      </c>
      <c r="C41" s="34" t="s">
        <v>171</v>
      </c>
      <c r="D41" s="85">
        <v>0.70027879999999998</v>
      </c>
    </row>
    <row r="42" spans="1:4">
      <c r="A42" s="34" t="s">
        <v>20</v>
      </c>
      <c r="B42" s="34">
        <v>6683</v>
      </c>
      <c r="C42" s="34" t="s">
        <v>171</v>
      </c>
      <c r="D42" s="85">
        <v>1.1752822000000001</v>
      </c>
    </row>
    <row r="43" spans="1:4">
      <c r="A43" s="34" t="s">
        <v>21</v>
      </c>
      <c r="B43" s="34">
        <v>740</v>
      </c>
      <c r="C43" s="34" t="s">
        <v>171</v>
      </c>
      <c r="D43" s="85">
        <v>0</v>
      </c>
    </row>
    <row r="44" spans="1:4">
      <c r="A44" s="34" t="s">
        <v>22</v>
      </c>
      <c r="B44" s="34">
        <v>6233</v>
      </c>
      <c r="C44" s="34" t="s">
        <v>171</v>
      </c>
      <c r="D44" s="85">
        <v>2.0481344999999997</v>
      </c>
    </row>
    <row r="45" spans="1:4">
      <c r="A45" s="34" t="s">
        <v>25</v>
      </c>
      <c r="B45" s="34">
        <v>13403</v>
      </c>
      <c r="C45" s="34" t="s">
        <v>171</v>
      </c>
      <c r="D45" s="85">
        <v>1.5866709999999999</v>
      </c>
    </row>
    <row r="46" spans="1:4">
      <c r="A46" s="34" t="s">
        <v>26</v>
      </c>
      <c r="B46" s="34">
        <v>3696</v>
      </c>
      <c r="C46" s="34" t="s">
        <v>171</v>
      </c>
      <c r="D46" s="85">
        <v>0.5866321000000001</v>
      </c>
    </row>
    <row r="47" spans="1:4">
      <c r="A47" s="34" t="s">
        <v>27</v>
      </c>
      <c r="B47" s="34">
        <v>4216</v>
      </c>
      <c r="C47" s="34" t="s">
        <v>171</v>
      </c>
      <c r="D47" s="85">
        <v>0.56336180000000002</v>
      </c>
    </row>
    <row r="48" spans="1:4">
      <c r="A48" s="34" t="s">
        <v>65</v>
      </c>
      <c r="B48" s="34">
        <v>5376</v>
      </c>
      <c r="C48" s="34" t="s">
        <v>171</v>
      </c>
      <c r="D48" s="85">
        <v>2.0255119000000001</v>
      </c>
    </row>
    <row r="49" spans="1:4">
      <c r="A49" s="34" t="s">
        <v>28</v>
      </c>
      <c r="B49" s="34">
        <v>9291</v>
      </c>
      <c r="C49" s="34" t="s">
        <v>171</v>
      </c>
      <c r="D49" s="85">
        <v>1.6929619999999999</v>
      </c>
    </row>
    <row r="50" spans="1:4">
      <c r="A50" s="34" t="s">
        <v>29</v>
      </c>
      <c r="B50" s="34">
        <v>18234</v>
      </c>
      <c r="C50" s="34" t="s">
        <v>171</v>
      </c>
      <c r="D50" s="85">
        <v>2.9546535</v>
      </c>
    </row>
    <row r="51" spans="1:4">
      <c r="A51" s="34" t="s">
        <v>30</v>
      </c>
      <c r="B51" s="34">
        <v>7794</v>
      </c>
      <c r="C51" s="34" t="s">
        <v>171</v>
      </c>
      <c r="D51" s="85">
        <v>1.2199587999999999</v>
      </c>
    </row>
    <row r="52" spans="1:4">
      <c r="A52" s="34" t="s">
        <v>31</v>
      </c>
      <c r="B52" s="34">
        <v>9505</v>
      </c>
      <c r="C52" s="34" t="s">
        <v>171</v>
      </c>
      <c r="D52" s="85">
        <v>0.90468540000000008</v>
      </c>
    </row>
    <row r="53" spans="1:4">
      <c r="A53" s="34" t="s">
        <v>34</v>
      </c>
      <c r="B53" s="34">
        <v>665</v>
      </c>
      <c r="C53" s="34" t="s">
        <v>171</v>
      </c>
      <c r="D53" s="85">
        <v>2.8400221999999999</v>
      </c>
    </row>
    <row r="54" spans="1:4">
      <c r="A54" s="34" t="s">
        <v>36</v>
      </c>
      <c r="B54" s="34">
        <v>8495</v>
      </c>
      <c r="C54" s="34" t="s">
        <v>171</v>
      </c>
      <c r="D54" s="85">
        <v>1.6316136000000001</v>
      </c>
    </row>
    <row r="55" spans="1:4">
      <c r="A55" s="34" t="s">
        <v>40</v>
      </c>
      <c r="B55" s="34">
        <v>6417</v>
      </c>
      <c r="C55" s="34" t="s">
        <v>171</v>
      </c>
      <c r="D55" s="85">
        <v>1.3218952000000002</v>
      </c>
    </row>
    <row r="56" spans="1:4">
      <c r="A56" s="34" t="s">
        <v>45</v>
      </c>
      <c r="B56" s="34">
        <v>3343</v>
      </c>
      <c r="C56" s="34" t="s">
        <v>171</v>
      </c>
      <c r="D56" s="85">
        <v>1.5647816999999999</v>
      </c>
    </row>
    <row r="57" spans="1:4">
      <c r="A57" s="34" t="s">
        <v>46</v>
      </c>
      <c r="B57" s="34">
        <v>2133</v>
      </c>
      <c r="C57" s="34" t="s">
        <v>171</v>
      </c>
      <c r="D57" s="85">
        <v>1.7970592000000001</v>
      </c>
    </row>
    <row r="58" spans="1:4">
      <c r="A58" s="34" t="s">
        <v>48</v>
      </c>
      <c r="B58" s="34">
        <v>15704</v>
      </c>
      <c r="C58" s="34" t="s">
        <v>171</v>
      </c>
      <c r="D58" s="85">
        <v>1.7372512</v>
      </c>
    </row>
    <row r="59" spans="1:4">
      <c r="A59" s="34" t="s">
        <v>50</v>
      </c>
      <c r="B59" s="34">
        <v>6159</v>
      </c>
      <c r="C59" s="34" t="s">
        <v>171</v>
      </c>
      <c r="D59" s="85">
        <v>2.5431680000000001</v>
      </c>
    </row>
    <row r="60" spans="1:4">
      <c r="A60" s="34" t="s">
        <v>51</v>
      </c>
      <c r="B60" s="34">
        <v>11153</v>
      </c>
      <c r="C60" s="34" t="s">
        <v>171</v>
      </c>
      <c r="D60" s="85">
        <v>1.7234833999999999</v>
      </c>
    </row>
    <row r="61" spans="1:4">
      <c r="A61" s="34" t="s">
        <v>52</v>
      </c>
      <c r="B61" s="34">
        <v>17382</v>
      </c>
      <c r="C61" s="34" t="s">
        <v>171</v>
      </c>
      <c r="D61" s="85">
        <v>0.72461609999999999</v>
      </c>
    </row>
    <row r="62" spans="1:4">
      <c r="A62" s="34" t="s">
        <v>53</v>
      </c>
      <c r="B62" s="34">
        <v>34903</v>
      </c>
      <c r="C62" s="34" t="s">
        <v>171</v>
      </c>
      <c r="D62" s="85">
        <v>1.2777151</v>
      </c>
    </row>
    <row r="63" spans="1:4">
      <c r="A63" s="34" t="s">
        <v>60</v>
      </c>
      <c r="B63" s="34">
        <v>5343</v>
      </c>
      <c r="C63" s="34" t="s">
        <v>171</v>
      </c>
      <c r="D63" s="85">
        <v>1.7653483000000001</v>
      </c>
    </row>
    <row r="64" spans="1:4">
      <c r="A64" s="34" t="s">
        <v>61</v>
      </c>
      <c r="B64" s="34">
        <v>14293</v>
      </c>
      <c r="C64" s="34" t="s">
        <v>171</v>
      </c>
      <c r="D64" s="85">
        <v>3.7353447000000002</v>
      </c>
    </row>
    <row r="65" spans="1:4">
      <c r="A65" s="34" t="s">
        <v>63</v>
      </c>
      <c r="B65" s="34">
        <v>9756</v>
      </c>
      <c r="C65" s="34" t="s">
        <v>171</v>
      </c>
      <c r="D65" s="85">
        <v>3.4458149000000002</v>
      </c>
    </row>
    <row r="66" spans="1:4">
      <c r="A66" s="34" t="s">
        <v>38</v>
      </c>
      <c r="B66" s="34">
        <v>11467</v>
      </c>
      <c r="C66" s="34" t="s">
        <v>39</v>
      </c>
      <c r="D66" s="85">
        <v>1.4763224000000001</v>
      </c>
    </row>
    <row r="67" spans="1:4">
      <c r="A67" s="34" t="s">
        <v>49</v>
      </c>
      <c r="B67" s="34">
        <v>15191</v>
      </c>
      <c r="C67" s="34" t="s">
        <v>39</v>
      </c>
      <c r="D67" s="85">
        <v>1.4303493999999999</v>
      </c>
    </row>
  </sheetData>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S67"/>
  <sheetViews>
    <sheetView zoomScaleNormal="100" workbookViewId="0">
      <selection sqref="A1:XFD1"/>
    </sheetView>
  </sheetViews>
  <sheetFormatPr defaultRowHeight="15"/>
  <cols>
    <col min="1" max="1" width="45.7109375" style="86" customWidth="1"/>
    <col min="2" max="4" width="15.7109375" style="86" customWidth="1"/>
    <col min="5" max="16384" width="9.140625" style="86"/>
  </cols>
  <sheetData>
    <row r="1" spans="1:19" s="1" customFormat="1" ht="25.5" customHeight="1">
      <c r="B1" s="21" t="s">
        <v>477</v>
      </c>
      <c r="C1" s="6"/>
      <c r="D1" s="6"/>
      <c r="E1" s="6"/>
      <c r="F1" s="6"/>
      <c r="G1" s="6"/>
      <c r="H1" s="6"/>
      <c r="I1" s="6"/>
      <c r="J1" s="6"/>
      <c r="K1" s="6"/>
      <c r="L1" s="6"/>
      <c r="M1" s="6"/>
      <c r="N1" s="6"/>
      <c r="S1" s="84"/>
    </row>
    <row r="2" spans="1:19">
      <c r="A2" s="87" t="s">
        <v>448</v>
      </c>
      <c r="B2" s="87" t="s">
        <v>407</v>
      </c>
      <c r="C2" s="87" t="s">
        <v>245</v>
      </c>
      <c r="D2" s="87" t="s">
        <v>406</v>
      </c>
      <c r="E2" s="86" t="s">
        <v>411</v>
      </c>
    </row>
    <row r="3" spans="1:19">
      <c r="A3" s="86" t="s">
        <v>2</v>
      </c>
      <c r="B3" s="86">
        <v>2905</v>
      </c>
      <c r="C3" s="86" t="s">
        <v>3</v>
      </c>
      <c r="D3" s="88">
        <v>0</v>
      </c>
    </row>
    <row r="4" spans="1:19">
      <c r="A4" s="86" t="s">
        <v>4</v>
      </c>
      <c r="B4" s="86">
        <v>1072</v>
      </c>
      <c r="C4" s="86" t="s">
        <v>3</v>
      </c>
      <c r="D4" s="88">
        <v>0</v>
      </c>
    </row>
    <row r="5" spans="1:19">
      <c r="A5" s="86" t="s">
        <v>5</v>
      </c>
      <c r="B5" s="86">
        <v>21384</v>
      </c>
      <c r="C5" s="86" t="s">
        <v>3</v>
      </c>
      <c r="D5" s="88">
        <v>0.1710199</v>
      </c>
    </row>
    <row r="6" spans="1:19">
      <c r="A6" s="86" t="s">
        <v>6</v>
      </c>
      <c r="B6" s="86">
        <v>9787</v>
      </c>
      <c r="C6" s="86" t="s">
        <v>237</v>
      </c>
      <c r="D6" s="88">
        <v>0.75171489999999996</v>
      </c>
    </row>
    <row r="7" spans="1:19">
      <c r="A7" s="86" t="s">
        <v>23</v>
      </c>
      <c r="B7" s="86">
        <v>701</v>
      </c>
      <c r="C7" s="86" t="s">
        <v>237</v>
      </c>
      <c r="D7" s="88">
        <v>0</v>
      </c>
    </row>
    <row r="8" spans="1:19">
      <c r="A8" s="86" t="s">
        <v>16</v>
      </c>
      <c r="B8" s="86">
        <v>13654</v>
      </c>
      <c r="C8" s="86" t="s">
        <v>17</v>
      </c>
      <c r="D8" s="88">
        <v>0.28282049999999997</v>
      </c>
    </row>
    <row r="9" spans="1:19">
      <c r="A9" s="86" t="s">
        <v>24</v>
      </c>
      <c r="B9" s="86">
        <v>5144</v>
      </c>
      <c r="C9" s="86" t="s">
        <v>17</v>
      </c>
      <c r="D9" s="88">
        <v>0.36920179999999997</v>
      </c>
    </row>
    <row r="10" spans="1:19">
      <c r="A10" s="86" t="s">
        <v>232</v>
      </c>
      <c r="B10" s="86">
        <v>2211</v>
      </c>
      <c r="C10" s="86" t="s">
        <v>8</v>
      </c>
      <c r="D10" s="88">
        <v>0</v>
      </c>
    </row>
    <row r="11" spans="1:19">
      <c r="A11" s="86" t="s">
        <v>7</v>
      </c>
      <c r="B11" s="86">
        <v>26897</v>
      </c>
      <c r="C11" s="86" t="s">
        <v>8</v>
      </c>
      <c r="D11" s="88">
        <v>0</v>
      </c>
    </row>
    <row r="12" spans="1:19">
      <c r="A12" s="86" t="s">
        <v>9</v>
      </c>
      <c r="B12" s="86">
        <v>4362</v>
      </c>
      <c r="C12" s="86" t="s">
        <v>8</v>
      </c>
      <c r="D12" s="88">
        <v>0.79181010000000007</v>
      </c>
    </row>
    <row r="13" spans="1:19">
      <c r="A13" s="86" t="s">
        <v>41</v>
      </c>
      <c r="B13" s="86">
        <v>8562</v>
      </c>
      <c r="C13" s="86" t="s">
        <v>8</v>
      </c>
      <c r="D13" s="88">
        <v>0.52991409999999994</v>
      </c>
    </row>
    <row r="14" spans="1:19">
      <c r="A14" s="86" t="s">
        <v>43</v>
      </c>
      <c r="B14" s="86">
        <v>6256</v>
      </c>
      <c r="C14" s="86" t="s">
        <v>8</v>
      </c>
      <c r="D14" s="88">
        <v>0</v>
      </c>
    </row>
    <row r="15" spans="1:19">
      <c r="A15" s="86" t="s">
        <v>12</v>
      </c>
      <c r="B15" s="86">
        <v>7138</v>
      </c>
      <c r="C15" s="86" t="s">
        <v>13</v>
      </c>
      <c r="D15" s="88">
        <v>0.39603060000000001</v>
      </c>
    </row>
    <row r="16" spans="1:19">
      <c r="A16" s="86" t="s">
        <v>14</v>
      </c>
      <c r="B16" s="86">
        <v>26132</v>
      </c>
      <c r="C16" s="86" t="s">
        <v>13</v>
      </c>
      <c r="D16" s="88">
        <v>0.52130540000000003</v>
      </c>
    </row>
    <row r="17" spans="1:4">
      <c r="A17" s="86" t="s">
        <v>33</v>
      </c>
      <c r="B17" s="86">
        <v>819</v>
      </c>
      <c r="C17" s="86" t="s">
        <v>13</v>
      </c>
      <c r="D17" s="88">
        <v>0</v>
      </c>
    </row>
    <row r="18" spans="1:4">
      <c r="A18" s="86" t="s">
        <v>35</v>
      </c>
      <c r="B18" s="86">
        <v>31461</v>
      </c>
      <c r="C18" s="86" t="s">
        <v>13</v>
      </c>
      <c r="D18" s="88">
        <v>0.5810149</v>
      </c>
    </row>
    <row r="19" spans="1:4">
      <c r="A19" s="86" t="s">
        <v>42</v>
      </c>
      <c r="B19" s="86">
        <v>287</v>
      </c>
      <c r="C19" s="86" t="s">
        <v>13</v>
      </c>
      <c r="D19" s="88">
        <v>0</v>
      </c>
    </row>
    <row r="20" spans="1:4">
      <c r="A20" s="86" t="s">
        <v>44</v>
      </c>
      <c r="B20" s="86">
        <v>11556</v>
      </c>
      <c r="C20" s="86" t="s">
        <v>13</v>
      </c>
      <c r="D20" s="88">
        <v>0.23612070000000002</v>
      </c>
    </row>
    <row r="21" spans="1:4">
      <c r="A21" s="86" t="s">
        <v>47</v>
      </c>
      <c r="B21" s="86">
        <v>15567</v>
      </c>
      <c r="C21" s="86" t="s">
        <v>13</v>
      </c>
      <c r="D21" s="88">
        <v>0.47624720000000004</v>
      </c>
    </row>
    <row r="22" spans="1:4">
      <c r="A22" s="86" t="s">
        <v>217</v>
      </c>
      <c r="B22" s="86">
        <v>3267</v>
      </c>
      <c r="C22" s="86" t="s">
        <v>37</v>
      </c>
      <c r="D22" s="88">
        <v>0.4284424</v>
      </c>
    </row>
    <row r="23" spans="1:4">
      <c r="A23" s="86" t="s">
        <v>215</v>
      </c>
      <c r="B23" s="86">
        <v>5041</v>
      </c>
      <c r="C23" s="86" t="s">
        <v>37</v>
      </c>
      <c r="D23" s="88">
        <v>0.61562890000000003</v>
      </c>
    </row>
    <row r="24" spans="1:4">
      <c r="A24" s="86" t="s">
        <v>212</v>
      </c>
      <c r="B24" s="86">
        <v>5629</v>
      </c>
      <c r="C24" s="86" t="s">
        <v>37</v>
      </c>
      <c r="D24" s="88">
        <v>0.4087903</v>
      </c>
    </row>
    <row r="25" spans="1:4">
      <c r="A25" s="86" t="s">
        <v>54</v>
      </c>
      <c r="B25" s="86">
        <v>5424</v>
      </c>
      <c r="C25" s="86" t="s">
        <v>37</v>
      </c>
      <c r="D25" s="88">
        <v>0.52331530000000004</v>
      </c>
    </row>
    <row r="26" spans="1:4">
      <c r="A26" s="86" t="s">
        <v>55</v>
      </c>
      <c r="B26" s="86">
        <v>10943</v>
      </c>
      <c r="C26" s="86" t="s">
        <v>37</v>
      </c>
      <c r="D26" s="88">
        <v>0.18571599999999999</v>
      </c>
    </row>
    <row r="27" spans="1:4">
      <c r="A27" s="86" t="s">
        <v>56</v>
      </c>
      <c r="B27" s="86">
        <v>7166</v>
      </c>
      <c r="C27" s="86" t="s">
        <v>37</v>
      </c>
      <c r="D27" s="88">
        <v>0.1815591</v>
      </c>
    </row>
    <row r="28" spans="1:4">
      <c r="A28" s="86" t="s">
        <v>57</v>
      </c>
      <c r="B28" s="86">
        <v>10974</v>
      </c>
      <c r="C28" s="86" t="s">
        <v>37</v>
      </c>
      <c r="D28" s="88">
        <v>0</v>
      </c>
    </row>
    <row r="29" spans="1:4">
      <c r="A29" s="86" t="s">
        <v>58</v>
      </c>
      <c r="B29" s="86">
        <v>5587</v>
      </c>
      <c r="C29" s="86" t="s">
        <v>37</v>
      </c>
      <c r="D29" s="88">
        <v>0</v>
      </c>
    </row>
    <row r="30" spans="1:4">
      <c r="A30" s="86" t="s">
        <v>59</v>
      </c>
      <c r="B30" s="86">
        <v>10550</v>
      </c>
      <c r="C30" s="86" t="s">
        <v>37</v>
      </c>
      <c r="D30" s="88">
        <v>0.67682399999999998</v>
      </c>
    </row>
    <row r="31" spans="1:4">
      <c r="A31" s="86" t="s">
        <v>208</v>
      </c>
      <c r="B31" s="86">
        <v>1790</v>
      </c>
      <c r="C31" s="86" t="s">
        <v>249</v>
      </c>
      <c r="D31" s="88">
        <v>1.5879187000000001</v>
      </c>
    </row>
    <row r="32" spans="1:4">
      <c r="A32" s="86" t="s">
        <v>18</v>
      </c>
      <c r="B32" s="86">
        <v>1263</v>
      </c>
      <c r="C32" s="86" t="s">
        <v>72</v>
      </c>
      <c r="D32" s="88">
        <v>0</v>
      </c>
    </row>
    <row r="33" spans="1:4">
      <c r="A33" s="86" t="s">
        <v>205</v>
      </c>
      <c r="B33" s="86">
        <v>5292</v>
      </c>
      <c r="C33" s="86" t="s">
        <v>72</v>
      </c>
      <c r="D33" s="88">
        <v>0.84114539999999993</v>
      </c>
    </row>
    <row r="34" spans="1:4">
      <c r="A34" s="86" t="s">
        <v>32</v>
      </c>
      <c r="B34" s="86">
        <v>4066</v>
      </c>
      <c r="C34" s="86" t="s">
        <v>72</v>
      </c>
      <c r="D34" s="88">
        <v>0.31402360000000001</v>
      </c>
    </row>
    <row r="35" spans="1:4">
      <c r="A35" s="86" t="s">
        <v>62</v>
      </c>
      <c r="B35" s="86">
        <v>30528</v>
      </c>
      <c r="C35" s="86" t="s">
        <v>72</v>
      </c>
      <c r="D35" s="88">
        <v>0.63020670000000001</v>
      </c>
    </row>
    <row r="36" spans="1:4">
      <c r="A36" s="86" t="s">
        <v>201</v>
      </c>
      <c r="B36" s="86">
        <v>3578</v>
      </c>
      <c r="C36" s="86" t="s">
        <v>19</v>
      </c>
      <c r="D36" s="88">
        <v>0</v>
      </c>
    </row>
    <row r="37" spans="1:4">
      <c r="A37" s="86" t="s">
        <v>0</v>
      </c>
      <c r="B37" s="86">
        <v>4985</v>
      </c>
      <c r="C37" s="86" t="s">
        <v>171</v>
      </c>
      <c r="D37" s="88">
        <v>0.27850059999999999</v>
      </c>
    </row>
    <row r="38" spans="1:4">
      <c r="A38" s="86" t="s">
        <v>1</v>
      </c>
      <c r="B38" s="86">
        <v>622</v>
      </c>
      <c r="C38" s="86" t="s">
        <v>171</v>
      </c>
      <c r="D38" s="88">
        <v>0</v>
      </c>
    </row>
    <row r="39" spans="1:4">
      <c r="A39" s="86" t="s">
        <v>10</v>
      </c>
      <c r="B39" s="86">
        <v>1248</v>
      </c>
      <c r="C39" s="86" t="s">
        <v>171</v>
      </c>
      <c r="D39" s="88">
        <v>0</v>
      </c>
    </row>
    <row r="40" spans="1:4">
      <c r="A40" s="86" t="s">
        <v>11</v>
      </c>
      <c r="B40" s="86">
        <v>20366</v>
      </c>
      <c r="C40" s="86" t="s">
        <v>171</v>
      </c>
      <c r="D40" s="88">
        <v>0.3919224</v>
      </c>
    </row>
    <row r="41" spans="1:4">
      <c r="A41" s="86" t="s">
        <v>15</v>
      </c>
      <c r="B41" s="86">
        <v>9169</v>
      </c>
      <c r="C41" s="86" t="s">
        <v>171</v>
      </c>
      <c r="D41" s="88">
        <v>0.13900180000000001</v>
      </c>
    </row>
    <row r="42" spans="1:4">
      <c r="A42" s="86" t="s">
        <v>20</v>
      </c>
      <c r="B42" s="86">
        <v>6562</v>
      </c>
      <c r="C42" s="86" t="s">
        <v>171</v>
      </c>
      <c r="D42" s="88">
        <v>0.1700555</v>
      </c>
    </row>
    <row r="43" spans="1:4">
      <c r="A43" s="86" t="s">
        <v>21</v>
      </c>
      <c r="B43" s="86">
        <v>656</v>
      </c>
      <c r="C43" s="86" t="s">
        <v>171</v>
      </c>
      <c r="D43" s="88">
        <v>0</v>
      </c>
    </row>
    <row r="44" spans="1:4">
      <c r="A44" s="86" t="s">
        <v>22</v>
      </c>
      <c r="B44" s="86">
        <v>6058</v>
      </c>
      <c r="C44" s="86" t="s">
        <v>171</v>
      </c>
      <c r="D44" s="88">
        <v>0</v>
      </c>
    </row>
    <row r="45" spans="1:4">
      <c r="A45" s="86" t="s">
        <v>25</v>
      </c>
      <c r="B45" s="86">
        <v>13052</v>
      </c>
      <c r="C45" s="86" t="s">
        <v>171</v>
      </c>
      <c r="D45" s="88">
        <v>0.29773670000000002</v>
      </c>
    </row>
    <row r="46" spans="1:4">
      <c r="A46" s="86" t="s">
        <v>26</v>
      </c>
      <c r="B46" s="86">
        <v>3584</v>
      </c>
      <c r="C46" s="86" t="s">
        <v>171</v>
      </c>
      <c r="D46" s="88">
        <v>0</v>
      </c>
    </row>
    <row r="47" spans="1:4">
      <c r="A47" s="86" t="s">
        <v>27</v>
      </c>
      <c r="B47" s="86">
        <v>4121</v>
      </c>
      <c r="C47" s="86" t="s">
        <v>171</v>
      </c>
      <c r="D47" s="88">
        <v>0.32348270000000001</v>
      </c>
    </row>
    <row r="48" spans="1:4">
      <c r="A48" s="86" t="s">
        <v>65</v>
      </c>
      <c r="B48" s="86">
        <v>5164</v>
      </c>
      <c r="C48" s="86" t="s">
        <v>171</v>
      </c>
      <c r="D48" s="88">
        <v>0.4151553</v>
      </c>
    </row>
    <row r="49" spans="1:4">
      <c r="A49" s="86" t="s">
        <v>28</v>
      </c>
      <c r="B49" s="86">
        <v>9088</v>
      </c>
      <c r="C49" s="86" t="s">
        <v>171</v>
      </c>
      <c r="D49" s="88">
        <v>0.1241372</v>
      </c>
    </row>
    <row r="50" spans="1:4">
      <c r="A50" s="86" t="s">
        <v>29</v>
      </c>
      <c r="B50" s="86">
        <v>16542</v>
      </c>
      <c r="C50" s="86" t="s">
        <v>171</v>
      </c>
      <c r="D50" s="88">
        <v>0.35613980000000001</v>
      </c>
    </row>
    <row r="51" spans="1:4">
      <c r="A51" s="86" t="s">
        <v>30</v>
      </c>
      <c r="B51" s="86">
        <v>7613</v>
      </c>
      <c r="C51" s="86" t="s">
        <v>171</v>
      </c>
      <c r="D51" s="88">
        <v>0.9827499999999999</v>
      </c>
    </row>
    <row r="52" spans="1:4">
      <c r="A52" s="86" t="s">
        <v>31</v>
      </c>
      <c r="B52" s="86">
        <v>9424</v>
      </c>
      <c r="C52" s="86" t="s">
        <v>171</v>
      </c>
      <c r="D52" s="88">
        <v>0.23830199999999999</v>
      </c>
    </row>
    <row r="53" spans="1:4">
      <c r="A53" s="86" t="s">
        <v>34</v>
      </c>
      <c r="B53" s="86">
        <v>658</v>
      </c>
      <c r="C53" s="86" t="s">
        <v>171</v>
      </c>
      <c r="D53" s="88">
        <v>0</v>
      </c>
    </row>
    <row r="54" spans="1:4">
      <c r="A54" s="86" t="s">
        <v>36</v>
      </c>
      <c r="B54" s="86">
        <v>8437</v>
      </c>
      <c r="C54" s="86" t="s">
        <v>171</v>
      </c>
      <c r="D54" s="88">
        <v>0.32891730000000002</v>
      </c>
    </row>
    <row r="55" spans="1:4">
      <c r="A55" s="86" t="s">
        <v>40</v>
      </c>
      <c r="B55" s="86">
        <v>6184</v>
      </c>
      <c r="C55" s="86" t="s">
        <v>171</v>
      </c>
      <c r="D55" s="88">
        <v>0.17052030000000001</v>
      </c>
    </row>
    <row r="56" spans="1:4">
      <c r="A56" s="86" t="s">
        <v>45</v>
      </c>
      <c r="B56" s="86">
        <v>3214</v>
      </c>
      <c r="C56" s="86" t="s">
        <v>171</v>
      </c>
      <c r="D56" s="88">
        <v>0.40744279999999999</v>
      </c>
    </row>
    <row r="57" spans="1:4">
      <c r="A57" s="86" t="s">
        <v>46</v>
      </c>
      <c r="B57" s="86">
        <v>2097</v>
      </c>
      <c r="C57" s="86" t="s">
        <v>171</v>
      </c>
      <c r="D57" s="88">
        <v>0.57493110000000003</v>
      </c>
    </row>
    <row r="58" spans="1:4">
      <c r="A58" s="86" t="s">
        <v>48</v>
      </c>
      <c r="B58" s="86">
        <v>15269</v>
      </c>
      <c r="C58" s="86" t="s">
        <v>171</v>
      </c>
      <c r="D58" s="88">
        <v>8.2096500000000003E-2</v>
      </c>
    </row>
    <row r="59" spans="1:4">
      <c r="A59" s="86" t="s">
        <v>50</v>
      </c>
      <c r="B59" s="86">
        <v>6084</v>
      </c>
      <c r="C59" s="86" t="s">
        <v>171</v>
      </c>
      <c r="D59" s="88">
        <v>0.38209000000000004</v>
      </c>
    </row>
    <row r="60" spans="1:4">
      <c r="A60" s="86" t="s">
        <v>51</v>
      </c>
      <c r="B60" s="86">
        <v>10775</v>
      </c>
      <c r="C60" s="86" t="s">
        <v>171</v>
      </c>
      <c r="D60" s="88">
        <v>0.54201409999999994</v>
      </c>
    </row>
    <row r="61" spans="1:4">
      <c r="A61" s="86" t="s">
        <v>52</v>
      </c>
      <c r="B61" s="86">
        <v>16893</v>
      </c>
      <c r="C61" s="86" t="s">
        <v>171</v>
      </c>
      <c r="D61" s="88">
        <v>6.8911E-2</v>
      </c>
    </row>
    <row r="62" spans="1:4">
      <c r="A62" s="86" t="s">
        <v>53</v>
      </c>
      <c r="B62" s="86">
        <v>33730</v>
      </c>
      <c r="C62" s="86" t="s">
        <v>171</v>
      </c>
      <c r="D62" s="88">
        <v>0.27681620000000001</v>
      </c>
    </row>
    <row r="63" spans="1:4">
      <c r="A63" s="86" t="s">
        <v>60</v>
      </c>
      <c r="B63" s="86">
        <v>5184</v>
      </c>
      <c r="C63" s="86" t="s">
        <v>171</v>
      </c>
      <c r="D63" s="88">
        <v>1.172858</v>
      </c>
    </row>
    <row r="64" spans="1:4">
      <c r="A64" s="86" t="s">
        <v>61</v>
      </c>
      <c r="B64" s="86">
        <v>13248</v>
      </c>
      <c r="C64" s="86" t="s">
        <v>171</v>
      </c>
      <c r="D64" s="88">
        <v>0.67418880000000003</v>
      </c>
    </row>
    <row r="65" spans="1:4">
      <c r="A65" s="86" t="s">
        <v>63</v>
      </c>
      <c r="B65" s="86">
        <v>9365</v>
      </c>
      <c r="C65" s="86" t="s">
        <v>171</v>
      </c>
      <c r="D65" s="88">
        <v>0</v>
      </c>
    </row>
    <row r="66" spans="1:4">
      <c r="A66" s="86" t="s">
        <v>38</v>
      </c>
      <c r="B66" s="86">
        <v>11057</v>
      </c>
      <c r="C66" s="86" t="s">
        <v>39</v>
      </c>
      <c r="D66" s="88">
        <v>0.27499069999999998</v>
      </c>
    </row>
    <row r="67" spans="1:4">
      <c r="A67" s="86" t="s">
        <v>49</v>
      </c>
      <c r="B67" s="86">
        <v>14581</v>
      </c>
      <c r="C67" s="86" t="s">
        <v>39</v>
      </c>
      <c r="D67" s="88">
        <v>0.73154109999999994</v>
      </c>
    </row>
  </sheetData>
  <pageMargins left="0.7" right="0.7" top="0.75" bottom="0.75" header="0.3" footer="0.3"/>
  <pageSetup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S67"/>
  <sheetViews>
    <sheetView workbookViewId="0">
      <selection activeCell="A24" sqref="A24"/>
    </sheetView>
  </sheetViews>
  <sheetFormatPr defaultRowHeight="15"/>
  <cols>
    <col min="1" max="1" width="45.7109375" style="86" customWidth="1"/>
    <col min="2" max="4" width="15.7109375" style="86" customWidth="1"/>
    <col min="5" max="16384" width="9.140625" style="86"/>
  </cols>
  <sheetData>
    <row r="1" spans="1:19" s="1" customFormat="1" ht="25.5" customHeight="1">
      <c r="B1" s="21" t="s">
        <v>478</v>
      </c>
      <c r="C1" s="6"/>
      <c r="D1" s="6"/>
      <c r="E1" s="6"/>
      <c r="F1" s="6"/>
      <c r="G1" s="6"/>
      <c r="H1" s="6"/>
      <c r="I1" s="6"/>
      <c r="J1" s="6"/>
      <c r="K1" s="6"/>
      <c r="L1" s="6"/>
      <c r="M1" s="6"/>
      <c r="N1" s="6"/>
      <c r="S1" s="84"/>
    </row>
    <row r="2" spans="1:19">
      <c r="A2" s="87" t="s">
        <v>448</v>
      </c>
      <c r="B2" s="87" t="s">
        <v>407</v>
      </c>
      <c r="C2" s="87" t="s">
        <v>245</v>
      </c>
      <c r="D2" s="87" t="s">
        <v>406</v>
      </c>
      <c r="E2" s="86" t="s">
        <v>412</v>
      </c>
    </row>
    <row r="3" spans="1:19">
      <c r="A3" s="86" t="s">
        <v>2</v>
      </c>
      <c r="B3" s="86">
        <v>453</v>
      </c>
      <c r="C3" s="86" t="s">
        <v>3</v>
      </c>
      <c r="D3" s="88">
        <v>4.1719365000000002</v>
      </c>
    </row>
    <row r="4" spans="1:19">
      <c r="A4" s="86" t="s">
        <v>4</v>
      </c>
      <c r="B4" s="86">
        <v>158</v>
      </c>
      <c r="C4" s="86" t="s">
        <v>3</v>
      </c>
      <c r="D4" s="88">
        <v>0</v>
      </c>
    </row>
    <row r="5" spans="1:19">
      <c r="A5" s="86" t="s">
        <v>5</v>
      </c>
      <c r="B5" s="86">
        <v>8663</v>
      </c>
      <c r="C5" s="86" t="s">
        <v>3</v>
      </c>
      <c r="D5" s="88">
        <v>3.2429226</v>
      </c>
    </row>
    <row r="6" spans="1:19">
      <c r="A6" s="86" t="s">
        <v>6</v>
      </c>
      <c r="B6" s="86">
        <v>2106</v>
      </c>
      <c r="C6" s="86" t="s">
        <v>237</v>
      </c>
      <c r="D6" s="88">
        <v>2.9250434000000003</v>
      </c>
    </row>
    <row r="7" spans="1:19">
      <c r="A7" s="86" t="s">
        <v>23</v>
      </c>
      <c r="B7" s="86">
        <v>121</v>
      </c>
      <c r="C7" s="86" t="s">
        <v>237</v>
      </c>
      <c r="D7" s="88">
        <v>0</v>
      </c>
    </row>
    <row r="8" spans="1:19">
      <c r="A8" s="86" t="s">
        <v>16</v>
      </c>
      <c r="B8" s="86">
        <v>4085</v>
      </c>
      <c r="C8" s="86" t="s">
        <v>17</v>
      </c>
      <c r="D8" s="88">
        <v>1.9042037000000001</v>
      </c>
    </row>
    <row r="9" spans="1:19">
      <c r="A9" s="86" t="s">
        <v>24</v>
      </c>
      <c r="B9" s="86">
        <v>1317</v>
      </c>
      <c r="C9" s="86" t="s">
        <v>17</v>
      </c>
      <c r="D9" s="88">
        <v>2.1149551999999998</v>
      </c>
    </row>
    <row r="10" spans="1:19">
      <c r="A10" s="86" t="s">
        <v>232</v>
      </c>
      <c r="B10" s="86">
        <v>349</v>
      </c>
      <c r="C10" s="86" t="s">
        <v>8</v>
      </c>
      <c r="D10" s="88">
        <v>5.4807822999999996</v>
      </c>
    </row>
    <row r="11" spans="1:19">
      <c r="A11" s="86" t="s">
        <v>7</v>
      </c>
      <c r="B11" s="86">
        <v>10993</v>
      </c>
      <c r="C11" s="86" t="s">
        <v>8</v>
      </c>
      <c r="D11" s="88">
        <v>0</v>
      </c>
    </row>
    <row r="12" spans="1:19">
      <c r="A12" s="86" t="s">
        <v>9</v>
      </c>
      <c r="B12" s="86">
        <v>948</v>
      </c>
      <c r="C12" s="86" t="s">
        <v>8</v>
      </c>
      <c r="D12" s="88">
        <v>4.9372046000000003</v>
      </c>
    </row>
    <row r="13" spans="1:19">
      <c r="A13" s="86" t="s">
        <v>41</v>
      </c>
      <c r="B13" s="86">
        <v>2422</v>
      </c>
      <c r="C13" s="86" t="s">
        <v>8</v>
      </c>
      <c r="D13" s="88">
        <v>5.6503107999999997</v>
      </c>
    </row>
    <row r="14" spans="1:19">
      <c r="A14" s="86" t="s">
        <v>43</v>
      </c>
      <c r="B14" s="86">
        <v>5882</v>
      </c>
      <c r="C14" s="86" t="s">
        <v>8</v>
      </c>
      <c r="D14" s="88">
        <v>1.3670271999999999</v>
      </c>
    </row>
    <row r="15" spans="1:19">
      <c r="A15" s="86" t="s">
        <v>12</v>
      </c>
      <c r="B15" s="86">
        <v>1636</v>
      </c>
      <c r="C15" s="86" t="s">
        <v>13</v>
      </c>
      <c r="D15" s="88">
        <v>3.3149815</v>
      </c>
    </row>
    <row r="16" spans="1:19">
      <c r="A16" s="86" t="s">
        <v>14</v>
      </c>
      <c r="B16" s="86">
        <v>13678</v>
      </c>
      <c r="C16" s="86" t="s">
        <v>13</v>
      </c>
      <c r="D16" s="88">
        <v>7.3551498999999998</v>
      </c>
    </row>
    <row r="17" spans="1:4">
      <c r="A17" s="86" t="s">
        <v>33</v>
      </c>
      <c r="B17" s="86">
        <v>74</v>
      </c>
      <c r="C17" s="86" t="s">
        <v>13</v>
      </c>
      <c r="D17" s="88">
        <v>0</v>
      </c>
    </row>
    <row r="18" spans="1:4">
      <c r="A18" s="86" t="s">
        <v>35</v>
      </c>
      <c r="B18" s="86">
        <v>14700</v>
      </c>
      <c r="C18" s="86" t="s">
        <v>13</v>
      </c>
      <c r="D18" s="88">
        <v>4.7394655999999999</v>
      </c>
    </row>
    <row r="19" spans="1:4">
      <c r="A19" s="86" t="s">
        <v>42</v>
      </c>
      <c r="B19" s="86">
        <v>11</v>
      </c>
      <c r="C19" s="86" t="s">
        <v>13</v>
      </c>
      <c r="D19" s="88" t="s">
        <v>404</v>
      </c>
    </row>
    <row r="20" spans="1:4">
      <c r="A20" s="86" t="s">
        <v>44</v>
      </c>
      <c r="B20" s="86">
        <v>3571</v>
      </c>
      <c r="C20" s="86" t="s">
        <v>13</v>
      </c>
      <c r="D20" s="88">
        <v>2.7505786999999997</v>
      </c>
    </row>
    <row r="21" spans="1:4">
      <c r="A21" s="86" t="s">
        <v>47</v>
      </c>
      <c r="B21" s="86">
        <v>4112</v>
      </c>
      <c r="C21" s="86" t="s">
        <v>13</v>
      </c>
      <c r="D21" s="88">
        <v>4.3065615999999993</v>
      </c>
    </row>
    <row r="22" spans="1:4">
      <c r="A22" s="86" t="s">
        <v>217</v>
      </c>
      <c r="B22" s="86">
        <v>416</v>
      </c>
      <c r="C22" s="86" t="s">
        <v>37</v>
      </c>
      <c r="D22" s="88">
        <v>2.6754398000000004</v>
      </c>
    </row>
    <row r="23" spans="1:4">
      <c r="A23" s="86" t="s">
        <v>215</v>
      </c>
      <c r="B23" s="86">
        <v>761</v>
      </c>
      <c r="C23" s="86" t="s">
        <v>37</v>
      </c>
      <c r="D23" s="88">
        <v>2.4922623000000002</v>
      </c>
    </row>
    <row r="24" spans="1:4">
      <c r="A24" s="86" t="s">
        <v>212</v>
      </c>
      <c r="B24" s="86">
        <v>998</v>
      </c>
      <c r="C24" s="86" t="s">
        <v>37</v>
      </c>
      <c r="D24" s="88">
        <v>1.7787082000000001</v>
      </c>
    </row>
    <row r="25" spans="1:4">
      <c r="A25" s="86" t="s">
        <v>54</v>
      </c>
      <c r="B25" s="86">
        <v>754</v>
      </c>
      <c r="C25" s="86" t="s">
        <v>37</v>
      </c>
      <c r="D25" s="88">
        <v>0.92793029999999999</v>
      </c>
    </row>
    <row r="26" spans="1:4">
      <c r="A26" s="86" t="s">
        <v>55</v>
      </c>
      <c r="B26" s="86">
        <v>2022</v>
      </c>
      <c r="C26" s="86" t="s">
        <v>37</v>
      </c>
      <c r="D26" s="88">
        <v>2.0834363999999996</v>
      </c>
    </row>
    <row r="27" spans="1:4">
      <c r="A27" s="86" t="s">
        <v>56</v>
      </c>
      <c r="B27" s="86">
        <v>1304</v>
      </c>
      <c r="C27" s="86" t="s">
        <v>37</v>
      </c>
      <c r="D27" s="88">
        <v>2.2481917</v>
      </c>
    </row>
    <row r="28" spans="1:4">
      <c r="A28" s="86" t="s">
        <v>57</v>
      </c>
      <c r="B28" s="86">
        <v>1889</v>
      </c>
      <c r="C28" s="86" t="s">
        <v>37</v>
      </c>
      <c r="D28" s="88">
        <v>3.0904617999999999</v>
      </c>
    </row>
    <row r="29" spans="1:4">
      <c r="A29" s="86" t="s">
        <v>58</v>
      </c>
      <c r="B29" s="86">
        <v>745</v>
      </c>
      <c r="C29" s="86" t="s">
        <v>37</v>
      </c>
      <c r="D29" s="88">
        <v>1.6782329</v>
      </c>
    </row>
    <row r="30" spans="1:4">
      <c r="A30" s="86" t="s">
        <v>59</v>
      </c>
      <c r="B30" s="86">
        <v>3290</v>
      </c>
      <c r="C30" s="86" t="s">
        <v>37</v>
      </c>
      <c r="D30" s="88">
        <v>4.1766952000000002</v>
      </c>
    </row>
    <row r="31" spans="1:4">
      <c r="A31" s="86" t="s">
        <v>208</v>
      </c>
      <c r="B31" s="86">
        <v>209</v>
      </c>
      <c r="C31" s="86" t="s">
        <v>249</v>
      </c>
      <c r="D31" s="88">
        <v>3.7584271</v>
      </c>
    </row>
    <row r="32" spans="1:4">
      <c r="A32" s="86" t="s">
        <v>18</v>
      </c>
      <c r="B32" s="86">
        <v>18</v>
      </c>
      <c r="C32" s="86" t="s">
        <v>72</v>
      </c>
      <c r="D32" s="88" t="s">
        <v>404</v>
      </c>
    </row>
    <row r="33" spans="1:4">
      <c r="A33" s="86" t="s">
        <v>205</v>
      </c>
      <c r="B33" s="86">
        <v>1048</v>
      </c>
      <c r="C33" s="86" t="s">
        <v>72</v>
      </c>
      <c r="D33" s="88">
        <v>2.50257</v>
      </c>
    </row>
    <row r="34" spans="1:4">
      <c r="A34" s="86" t="s">
        <v>32</v>
      </c>
      <c r="B34" s="86">
        <v>432</v>
      </c>
      <c r="C34" s="86" t="s">
        <v>72</v>
      </c>
      <c r="D34" s="88">
        <v>2.3560806000000003</v>
      </c>
    </row>
    <row r="35" spans="1:4">
      <c r="A35" s="86" t="s">
        <v>62</v>
      </c>
      <c r="B35" s="86">
        <v>10007</v>
      </c>
      <c r="C35" s="86" t="s">
        <v>72</v>
      </c>
      <c r="D35" s="88">
        <v>4.9528306000000004</v>
      </c>
    </row>
    <row r="36" spans="1:4">
      <c r="A36" s="86" t="s">
        <v>201</v>
      </c>
      <c r="B36" s="86">
        <v>206</v>
      </c>
      <c r="C36" s="86" t="s">
        <v>19</v>
      </c>
      <c r="D36" s="88">
        <v>5.5683622999999995</v>
      </c>
    </row>
    <row r="37" spans="1:4">
      <c r="A37" s="86" t="s">
        <v>0</v>
      </c>
      <c r="B37" s="86">
        <v>602</v>
      </c>
      <c r="C37" s="86" t="s">
        <v>171</v>
      </c>
      <c r="D37" s="88">
        <v>5.9101331999999998</v>
      </c>
    </row>
    <row r="38" spans="1:4">
      <c r="A38" s="86" t="s">
        <v>1</v>
      </c>
      <c r="B38" s="86">
        <v>53</v>
      </c>
      <c r="C38" s="86" t="s">
        <v>171</v>
      </c>
      <c r="D38" s="88">
        <v>0</v>
      </c>
    </row>
    <row r="39" spans="1:4">
      <c r="A39" s="86" t="s">
        <v>10</v>
      </c>
      <c r="B39" s="86">
        <v>359</v>
      </c>
      <c r="C39" s="86" t="s">
        <v>171</v>
      </c>
      <c r="D39" s="88">
        <v>3.7515586000000001</v>
      </c>
    </row>
    <row r="40" spans="1:4">
      <c r="A40" s="86" t="s">
        <v>11</v>
      </c>
      <c r="B40" s="86">
        <v>6505</v>
      </c>
      <c r="C40" s="86" t="s">
        <v>171</v>
      </c>
      <c r="D40" s="88">
        <v>9.1649461999999993</v>
      </c>
    </row>
    <row r="41" spans="1:4">
      <c r="A41" s="86" t="s">
        <v>15</v>
      </c>
      <c r="B41" s="86">
        <v>989</v>
      </c>
      <c r="C41" s="86" t="s">
        <v>171</v>
      </c>
      <c r="D41" s="88">
        <v>6.1288907000000004</v>
      </c>
    </row>
    <row r="42" spans="1:4">
      <c r="A42" s="86" t="s">
        <v>20</v>
      </c>
      <c r="B42" s="86">
        <v>1315</v>
      </c>
      <c r="C42" s="86" t="s">
        <v>171</v>
      </c>
      <c r="D42" s="88">
        <v>3.8647617000000003</v>
      </c>
    </row>
    <row r="43" spans="1:4">
      <c r="A43" s="86" t="s">
        <v>21</v>
      </c>
      <c r="B43" s="86">
        <v>56</v>
      </c>
      <c r="C43" s="86" t="s">
        <v>171</v>
      </c>
      <c r="D43" s="88">
        <v>9.7582295999999999</v>
      </c>
    </row>
    <row r="44" spans="1:4">
      <c r="A44" s="86" t="s">
        <v>22</v>
      </c>
      <c r="B44" s="86">
        <v>1303</v>
      </c>
      <c r="C44" s="86" t="s">
        <v>171</v>
      </c>
      <c r="D44" s="88">
        <v>2.6499498999999997</v>
      </c>
    </row>
    <row r="45" spans="1:4">
      <c r="A45" s="86" t="s">
        <v>25</v>
      </c>
      <c r="B45" s="86">
        <v>2030</v>
      </c>
      <c r="C45" s="86" t="s">
        <v>171</v>
      </c>
      <c r="D45" s="88">
        <v>3.2146293000000004</v>
      </c>
    </row>
    <row r="46" spans="1:4">
      <c r="A46" s="86" t="s">
        <v>26</v>
      </c>
      <c r="B46" s="86">
        <v>417</v>
      </c>
      <c r="C46" s="86" t="s">
        <v>171</v>
      </c>
      <c r="D46" s="88">
        <v>0</v>
      </c>
    </row>
    <row r="47" spans="1:4">
      <c r="A47" s="86" t="s">
        <v>27</v>
      </c>
      <c r="B47" s="86">
        <v>483</v>
      </c>
      <c r="C47" s="86" t="s">
        <v>171</v>
      </c>
      <c r="D47" s="88">
        <v>6.8553690999999999</v>
      </c>
    </row>
    <row r="48" spans="1:4">
      <c r="A48" s="86" t="s">
        <v>65</v>
      </c>
      <c r="B48" s="86">
        <v>658</v>
      </c>
      <c r="C48" s="86" t="s">
        <v>171</v>
      </c>
      <c r="D48" s="88">
        <v>2.3536736999999999</v>
      </c>
    </row>
    <row r="49" spans="1:4">
      <c r="A49" s="86" t="s">
        <v>28</v>
      </c>
      <c r="B49" s="86">
        <v>1884</v>
      </c>
      <c r="C49" s="86" t="s">
        <v>171</v>
      </c>
      <c r="D49" s="88">
        <v>1.2348249999999998</v>
      </c>
    </row>
    <row r="50" spans="1:4">
      <c r="A50" s="86" t="s">
        <v>29</v>
      </c>
      <c r="B50" s="86">
        <v>7008</v>
      </c>
      <c r="C50" s="86" t="s">
        <v>171</v>
      </c>
      <c r="D50" s="88">
        <v>5.3871802999999998</v>
      </c>
    </row>
    <row r="51" spans="1:4">
      <c r="A51" s="86" t="s">
        <v>30</v>
      </c>
      <c r="B51" s="86">
        <v>1337</v>
      </c>
      <c r="C51" s="86" t="s">
        <v>171</v>
      </c>
      <c r="D51" s="88">
        <v>4.1698317000000005</v>
      </c>
    </row>
    <row r="52" spans="1:4">
      <c r="A52" s="86" t="s">
        <v>31</v>
      </c>
      <c r="B52" s="86">
        <v>2471</v>
      </c>
      <c r="C52" s="86" t="s">
        <v>171</v>
      </c>
      <c r="D52" s="88">
        <v>3.7975938</v>
      </c>
    </row>
    <row r="53" spans="1:4">
      <c r="A53" s="86" t="s">
        <v>34</v>
      </c>
      <c r="B53" s="86">
        <v>472</v>
      </c>
      <c r="C53" s="86" t="s">
        <v>171</v>
      </c>
      <c r="D53" s="88">
        <v>0</v>
      </c>
    </row>
    <row r="54" spans="1:4">
      <c r="A54" s="86" t="s">
        <v>36</v>
      </c>
      <c r="B54" s="86">
        <v>2293</v>
      </c>
      <c r="C54" s="86" t="s">
        <v>171</v>
      </c>
      <c r="D54" s="88">
        <v>3.1783211000000002</v>
      </c>
    </row>
    <row r="55" spans="1:4">
      <c r="A55" s="86" t="s">
        <v>40</v>
      </c>
      <c r="B55" s="86">
        <v>1198</v>
      </c>
      <c r="C55" s="86" t="s">
        <v>171</v>
      </c>
      <c r="D55" s="88">
        <v>2.2379017999999999</v>
      </c>
    </row>
    <row r="56" spans="1:4">
      <c r="A56" s="86" t="s">
        <v>45</v>
      </c>
      <c r="B56" s="86">
        <v>385</v>
      </c>
      <c r="C56" s="86" t="s">
        <v>171</v>
      </c>
      <c r="D56" s="88">
        <v>7.3346695000000004</v>
      </c>
    </row>
    <row r="57" spans="1:4">
      <c r="A57" s="86" t="s">
        <v>46</v>
      </c>
      <c r="B57" s="86">
        <v>409</v>
      </c>
      <c r="C57" s="86" t="s">
        <v>171</v>
      </c>
      <c r="D57" s="88">
        <v>2.4848850000000002</v>
      </c>
    </row>
    <row r="58" spans="1:4">
      <c r="A58" s="86" t="s">
        <v>48</v>
      </c>
      <c r="B58" s="86">
        <v>2318</v>
      </c>
      <c r="C58" s="86" t="s">
        <v>171</v>
      </c>
      <c r="D58" s="88">
        <v>4.5788764000000004</v>
      </c>
    </row>
    <row r="59" spans="1:4">
      <c r="A59" s="86" t="s">
        <v>50</v>
      </c>
      <c r="B59" s="86">
        <v>1237</v>
      </c>
      <c r="C59" s="86" t="s">
        <v>171</v>
      </c>
      <c r="D59" s="88">
        <v>3.2421142000000001</v>
      </c>
    </row>
    <row r="60" spans="1:4">
      <c r="A60" s="86" t="s">
        <v>51</v>
      </c>
      <c r="B60" s="86">
        <v>1392</v>
      </c>
      <c r="C60" s="86" t="s">
        <v>171</v>
      </c>
      <c r="D60" s="88">
        <v>2.3805315</v>
      </c>
    </row>
    <row r="61" spans="1:4">
      <c r="A61" s="86" t="s">
        <v>52</v>
      </c>
      <c r="B61" s="86">
        <v>3781</v>
      </c>
      <c r="C61" s="86" t="s">
        <v>171</v>
      </c>
      <c r="D61" s="88">
        <v>5.0424214999999997</v>
      </c>
    </row>
    <row r="62" spans="1:4">
      <c r="A62" s="86" t="s">
        <v>53</v>
      </c>
      <c r="B62" s="86">
        <v>7398</v>
      </c>
      <c r="C62" s="86" t="s">
        <v>171</v>
      </c>
      <c r="D62" s="88">
        <v>3.8428802000000002</v>
      </c>
    </row>
    <row r="63" spans="1:4">
      <c r="A63" s="86" t="s">
        <v>60</v>
      </c>
      <c r="B63" s="86">
        <v>1222</v>
      </c>
      <c r="C63" s="86" t="s">
        <v>171</v>
      </c>
      <c r="D63" s="88">
        <v>5.2621513000000002</v>
      </c>
    </row>
    <row r="64" spans="1:4">
      <c r="A64" s="86" t="s">
        <v>61</v>
      </c>
      <c r="B64" s="86">
        <v>5616</v>
      </c>
      <c r="C64" s="86" t="s">
        <v>171</v>
      </c>
      <c r="D64" s="88">
        <v>6.4098307999999999</v>
      </c>
    </row>
    <row r="65" spans="1:4">
      <c r="A65" s="86" t="s">
        <v>63</v>
      </c>
      <c r="B65" s="86">
        <v>2142</v>
      </c>
      <c r="C65" s="86" t="s">
        <v>171</v>
      </c>
      <c r="D65" s="88">
        <v>4.0853619999999999</v>
      </c>
    </row>
    <row r="66" spans="1:4">
      <c r="A66" s="86" t="s">
        <v>38</v>
      </c>
      <c r="B66" s="86">
        <v>1957</v>
      </c>
      <c r="C66" s="86" t="s">
        <v>39</v>
      </c>
      <c r="D66" s="88">
        <v>2.2568215</v>
      </c>
    </row>
    <row r="67" spans="1:4">
      <c r="A67" s="86" t="s">
        <v>49</v>
      </c>
      <c r="B67" s="86">
        <v>3915</v>
      </c>
      <c r="C67" s="86" t="s">
        <v>39</v>
      </c>
      <c r="D67" s="88">
        <v>10.177217800000001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G26"/>
  <sheetViews>
    <sheetView zoomScaleNormal="100" workbookViewId="0">
      <selection activeCell="G1" sqref="G1:G1048576"/>
    </sheetView>
  </sheetViews>
  <sheetFormatPr defaultRowHeight="15"/>
  <cols>
    <col min="1" max="1" width="36.5703125" style="1" customWidth="1"/>
    <col min="2" max="2" width="9.28515625" style="1" bestFit="1" customWidth="1"/>
    <col min="3" max="3" width="18" style="1" bestFit="1" customWidth="1"/>
    <col min="4" max="4" width="16.42578125" style="1" bestFit="1" customWidth="1"/>
    <col min="5" max="5" width="11" style="1" bestFit="1" customWidth="1"/>
    <col min="6" max="6" width="12" style="1" bestFit="1" customWidth="1"/>
    <col min="7" max="16384" width="9.140625" style="1"/>
  </cols>
  <sheetData>
    <row r="1" spans="1:7" ht="21">
      <c r="A1" s="5" t="s">
        <v>440</v>
      </c>
    </row>
    <row r="2" spans="1:7" ht="15" customHeight="1">
      <c r="B2" s="45"/>
      <c r="C2" s="45"/>
      <c r="D2" s="45"/>
    </row>
    <row r="3" spans="1:7">
      <c r="A3" s="44" t="s">
        <v>431</v>
      </c>
      <c r="B3" s="56" t="s">
        <v>433</v>
      </c>
      <c r="C3" s="56" t="s">
        <v>414</v>
      </c>
      <c r="D3" s="56" t="s">
        <v>413</v>
      </c>
      <c r="E3" s="56" t="s">
        <v>429</v>
      </c>
      <c r="F3" s="56" t="s">
        <v>428</v>
      </c>
      <c r="G3" s="57" t="s">
        <v>427</v>
      </c>
    </row>
    <row r="4" spans="1:7">
      <c r="A4" s="1" t="s">
        <v>426</v>
      </c>
      <c r="B4" s="46">
        <v>77.989999999999995</v>
      </c>
      <c r="C4" s="1">
        <v>76.8</v>
      </c>
      <c r="D4" s="1">
        <v>73.97</v>
      </c>
      <c r="E4" s="1">
        <v>79.180000000000007</v>
      </c>
      <c r="F4" s="1">
        <v>76.81</v>
      </c>
      <c r="G4" s="1" t="s">
        <v>64</v>
      </c>
    </row>
    <row r="5" spans="1:7">
      <c r="A5" s="1" t="s">
        <v>425</v>
      </c>
      <c r="B5" s="1">
        <v>78.709999999999994</v>
      </c>
      <c r="C5" s="1">
        <v>76.8</v>
      </c>
      <c r="D5" s="1">
        <v>73.97</v>
      </c>
      <c r="E5" s="1">
        <v>79.349999999999994</v>
      </c>
      <c r="F5" s="1">
        <v>78.06</v>
      </c>
      <c r="G5" s="1" t="s">
        <v>418</v>
      </c>
    </row>
    <row r="6" spans="1:7">
      <c r="A6" s="1" t="s">
        <v>423</v>
      </c>
      <c r="B6" s="46">
        <v>81.069999999999993</v>
      </c>
      <c r="C6" s="1">
        <v>76.8</v>
      </c>
      <c r="D6" s="1">
        <v>73.97</v>
      </c>
      <c r="E6" s="1">
        <v>81.96</v>
      </c>
      <c r="F6" s="1">
        <v>80.17</v>
      </c>
      <c r="G6" s="1" t="s">
        <v>418</v>
      </c>
    </row>
    <row r="7" spans="1:7">
      <c r="A7" s="1" t="s">
        <v>424</v>
      </c>
      <c r="B7" s="46">
        <v>81.33</v>
      </c>
      <c r="C7" s="1">
        <v>76.8</v>
      </c>
      <c r="D7" s="1">
        <v>73.97</v>
      </c>
      <c r="E7" s="1">
        <v>83.38</v>
      </c>
      <c r="F7" s="1">
        <v>79.27</v>
      </c>
      <c r="G7" s="1" t="s">
        <v>64</v>
      </c>
    </row>
    <row r="8" spans="1:7">
      <c r="A8" s="1" t="s">
        <v>422</v>
      </c>
      <c r="B8" s="46">
        <v>81.13</v>
      </c>
      <c r="C8" s="1">
        <v>76.8</v>
      </c>
      <c r="D8" s="1">
        <v>73.97</v>
      </c>
      <c r="E8" s="1">
        <v>82.24</v>
      </c>
      <c r="F8" s="1">
        <v>80.02</v>
      </c>
      <c r="G8" s="1" t="s">
        <v>418</v>
      </c>
    </row>
    <row r="9" spans="1:7">
      <c r="A9" s="1" t="s">
        <v>421</v>
      </c>
      <c r="B9" s="46">
        <v>73.59</v>
      </c>
      <c r="C9" s="1">
        <v>76.8</v>
      </c>
      <c r="D9" s="1">
        <v>73.97</v>
      </c>
      <c r="E9" s="1">
        <v>75.739999999999995</v>
      </c>
      <c r="F9" s="1">
        <v>71.44</v>
      </c>
      <c r="G9" s="1" t="s">
        <v>418</v>
      </c>
    </row>
    <row r="10" spans="1:7">
      <c r="A10" s="1" t="s">
        <v>420</v>
      </c>
      <c r="B10" s="46">
        <v>75.069999999999993</v>
      </c>
      <c r="C10" s="1">
        <v>76.8</v>
      </c>
      <c r="D10" s="1">
        <v>73.97</v>
      </c>
      <c r="E10" s="1">
        <v>77.760000000000005</v>
      </c>
      <c r="F10" s="1">
        <v>72.38</v>
      </c>
      <c r="G10" s="1" t="s">
        <v>418</v>
      </c>
    </row>
    <row r="11" spans="1:7">
      <c r="A11" s="1" t="s">
        <v>419</v>
      </c>
      <c r="B11" s="46">
        <v>73.56</v>
      </c>
      <c r="C11" s="1">
        <v>76.8</v>
      </c>
      <c r="D11" s="1">
        <v>73.97</v>
      </c>
      <c r="E11" s="1">
        <v>83.4</v>
      </c>
      <c r="F11" s="1">
        <v>63.72</v>
      </c>
      <c r="G11" s="1" t="s">
        <v>418</v>
      </c>
    </row>
    <row r="12" spans="1:7">
      <c r="A12" s="1" t="s">
        <v>417</v>
      </c>
      <c r="B12" s="46">
        <v>81.739999999999995</v>
      </c>
      <c r="C12" s="1">
        <v>76.8</v>
      </c>
      <c r="D12" s="1">
        <v>73.97</v>
      </c>
      <c r="E12" s="1">
        <v>84.77</v>
      </c>
      <c r="F12" s="1">
        <v>78.7</v>
      </c>
      <c r="G12" s="1" t="s">
        <v>416</v>
      </c>
    </row>
    <row r="19" spans="1:1">
      <c r="A19" s="46"/>
    </row>
    <row r="20" spans="1:1">
      <c r="A20" s="46"/>
    </row>
    <row r="21" spans="1:1">
      <c r="A21" s="46"/>
    </row>
    <row r="22" spans="1:1">
      <c r="A22" s="46"/>
    </row>
    <row r="23" spans="1:1">
      <c r="A23" s="46"/>
    </row>
    <row r="24" spans="1:1">
      <c r="A24" s="46"/>
    </row>
    <row r="25" spans="1:1">
      <c r="A25" s="46"/>
    </row>
    <row r="26" spans="1:1">
      <c r="A26" s="46"/>
    </row>
  </sheetData>
  <pageMargins left="0.7" right="0.7" top="0.75" bottom="0.75" header="0.3" footer="0.3"/>
  <pageSetup scale="61" orientation="portrait" r:id="rId1"/>
  <colBreaks count="1" manualBreakCount="1">
    <brk id="13"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B1:I28"/>
  <sheetViews>
    <sheetView topLeftCell="B1" zoomScaleNormal="100" workbookViewId="0">
      <selection activeCell="B2" sqref="A2:XFD2"/>
    </sheetView>
  </sheetViews>
  <sheetFormatPr defaultRowHeight="15"/>
  <cols>
    <col min="1" max="1" width="9.140625" style="1"/>
    <col min="2" max="2" width="36.5703125" style="1" customWidth="1"/>
    <col min="3" max="16384" width="9.140625" style="1"/>
  </cols>
  <sheetData>
    <row r="1" spans="2:9" ht="21">
      <c r="B1" s="5" t="s">
        <v>441</v>
      </c>
    </row>
    <row r="2" spans="2:9" ht="15" customHeight="1">
      <c r="C2" s="45"/>
      <c r="D2" s="45"/>
      <c r="E2" s="45"/>
    </row>
    <row r="3" spans="2:9">
      <c r="B3" s="44" t="s">
        <v>431</v>
      </c>
      <c r="C3" s="56" t="s">
        <v>433</v>
      </c>
      <c r="D3" s="56" t="s">
        <v>414</v>
      </c>
      <c r="E3" s="56" t="s">
        <v>413</v>
      </c>
      <c r="F3" s="56" t="s">
        <v>429</v>
      </c>
      <c r="G3" s="56" t="s">
        <v>428</v>
      </c>
      <c r="H3" s="56"/>
      <c r="I3" s="57" t="s">
        <v>427</v>
      </c>
    </row>
    <row r="4" spans="2:9">
      <c r="B4" s="1" t="s">
        <v>426</v>
      </c>
      <c r="C4" s="1">
        <v>29.65</v>
      </c>
      <c r="D4" s="1">
        <v>33.36</v>
      </c>
      <c r="E4" s="1">
        <v>21.76</v>
      </c>
      <c r="F4" s="1">
        <v>31.54</v>
      </c>
      <c r="G4" s="1">
        <v>27.77</v>
      </c>
      <c r="I4" s="1" t="s">
        <v>64</v>
      </c>
    </row>
    <row r="5" spans="2:9">
      <c r="B5" s="1" t="s">
        <v>425</v>
      </c>
      <c r="C5" s="1">
        <v>30.01</v>
      </c>
      <c r="D5" s="1">
        <v>33.36</v>
      </c>
      <c r="E5" s="1">
        <v>21.76</v>
      </c>
      <c r="F5" s="1">
        <v>31.03</v>
      </c>
      <c r="G5" s="1">
        <v>29</v>
      </c>
      <c r="I5" s="1" t="s">
        <v>418</v>
      </c>
    </row>
    <row r="6" spans="2:9">
      <c r="B6" s="1" t="s">
        <v>423</v>
      </c>
      <c r="C6" s="1">
        <v>29.41</v>
      </c>
      <c r="D6" s="1">
        <v>33.36</v>
      </c>
      <c r="E6" s="1">
        <v>21.76</v>
      </c>
      <c r="F6" s="1">
        <v>30.78</v>
      </c>
      <c r="G6" s="1">
        <v>28.03</v>
      </c>
      <c r="I6" s="1" t="s">
        <v>418</v>
      </c>
    </row>
    <row r="7" spans="2:9">
      <c r="B7" s="1" t="s">
        <v>424</v>
      </c>
      <c r="C7" s="1">
        <v>28.08</v>
      </c>
      <c r="D7" s="1">
        <v>33.36</v>
      </c>
      <c r="E7" s="1">
        <v>21.76</v>
      </c>
      <c r="F7" s="1">
        <v>30.68</v>
      </c>
      <c r="G7" s="1">
        <v>25.48</v>
      </c>
      <c r="I7" s="1" t="s">
        <v>64</v>
      </c>
    </row>
    <row r="8" spans="2:9">
      <c r="B8" s="1" t="s">
        <v>422</v>
      </c>
      <c r="C8" s="1">
        <v>28.81</v>
      </c>
      <c r="D8" s="1">
        <v>33.36</v>
      </c>
      <c r="E8" s="1">
        <v>21.76</v>
      </c>
      <c r="F8" s="1">
        <v>30.49</v>
      </c>
      <c r="G8" s="1">
        <v>27.13</v>
      </c>
      <c r="I8" s="1" t="s">
        <v>418</v>
      </c>
    </row>
    <row r="9" spans="2:9">
      <c r="B9" s="1" t="s">
        <v>421</v>
      </c>
      <c r="C9" s="1">
        <v>37.299999999999997</v>
      </c>
      <c r="D9" s="1">
        <v>33.36</v>
      </c>
      <c r="E9" s="1">
        <v>21.76</v>
      </c>
      <c r="F9" s="1">
        <v>40.35</v>
      </c>
      <c r="G9" s="1">
        <v>34.25</v>
      </c>
      <c r="I9" s="1" t="s">
        <v>418</v>
      </c>
    </row>
    <row r="10" spans="2:9">
      <c r="B10" s="46" t="s">
        <v>420</v>
      </c>
      <c r="C10" s="1">
        <v>30.4</v>
      </c>
      <c r="D10" s="1">
        <v>33.36</v>
      </c>
      <c r="E10" s="1">
        <v>21.76</v>
      </c>
      <c r="F10" s="1">
        <v>33.409999999999997</v>
      </c>
      <c r="G10" s="1">
        <v>27.39</v>
      </c>
      <c r="I10" s="1" t="s">
        <v>418</v>
      </c>
    </row>
    <row r="11" spans="2:9">
      <c r="B11" s="1" t="s">
        <v>419</v>
      </c>
      <c r="C11" s="46">
        <v>39.130000000000003</v>
      </c>
      <c r="D11" s="1">
        <v>33.36</v>
      </c>
      <c r="E11" s="1">
        <v>21.76</v>
      </c>
      <c r="F11" s="1">
        <v>54.32</v>
      </c>
      <c r="G11" s="1">
        <v>23.94</v>
      </c>
      <c r="I11" s="1" t="s">
        <v>418</v>
      </c>
    </row>
    <row r="12" spans="2:9">
      <c r="B12" s="1" t="s">
        <v>417</v>
      </c>
      <c r="C12" s="46">
        <v>30.35</v>
      </c>
      <c r="D12" s="1">
        <v>33.36</v>
      </c>
      <c r="E12" s="1">
        <v>21.76</v>
      </c>
      <c r="F12" s="1">
        <v>35.6</v>
      </c>
      <c r="G12" s="1">
        <v>25.1</v>
      </c>
      <c r="I12" s="1" t="s">
        <v>416</v>
      </c>
    </row>
    <row r="17" spans="2:2">
      <c r="B17" s="46"/>
    </row>
    <row r="18" spans="2:2">
      <c r="B18" s="46"/>
    </row>
    <row r="19" spans="2:2">
      <c r="B19" s="46"/>
    </row>
    <row r="20" spans="2:2">
      <c r="B20" s="46"/>
    </row>
    <row r="21" spans="2:2">
      <c r="B21" s="46"/>
    </row>
    <row r="22" spans="2:2">
      <c r="B22" s="46"/>
    </row>
    <row r="23" spans="2:2">
      <c r="B23" s="46"/>
    </row>
    <row r="24" spans="2:2">
      <c r="B24" s="46"/>
    </row>
    <row r="25" spans="2:2">
      <c r="B25" s="46"/>
    </row>
    <row r="26" spans="2:2">
      <c r="B26" s="46"/>
    </row>
    <row r="27" spans="2:2">
      <c r="B27" s="46"/>
    </row>
    <row r="28" spans="2:2">
      <c r="B28" s="46"/>
    </row>
  </sheetData>
  <pageMargins left="0.7" right="0.7" top="0.75" bottom="0.75" header="0.3" footer="0.3"/>
  <pageSetup scale="61" orientation="portrait" r:id="rId1"/>
  <colBreaks count="1" manualBreakCount="1">
    <brk id="15"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G12"/>
  <sheetViews>
    <sheetView zoomScaleNormal="100" workbookViewId="0">
      <selection activeCell="E18" sqref="E18"/>
    </sheetView>
  </sheetViews>
  <sheetFormatPr defaultRowHeight="15"/>
  <cols>
    <col min="1" max="1" width="36.7109375" style="1" customWidth="1"/>
    <col min="2" max="2" width="9.28515625" style="1" bestFit="1" customWidth="1"/>
    <col min="3" max="3" width="18" style="1" bestFit="1" customWidth="1"/>
    <col min="4" max="4" width="16.42578125" style="1" bestFit="1" customWidth="1"/>
    <col min="5" max="5" width="11" style="1" bestFit="1" customWidth="1"/>
    <col min="6" max="6" width="12" style="1" bestFit="1" customWidth="1"/>
    <col min="7" max="16384" width="9.140625" style="1"/>
  </cols>
  <sheetData>
    <row r="1" spans="1:7" ht="21">
      <c r="A1" s="5" t="s">
        <v>442</v>
      </c>
    </row>
    <row r="2" spans="1:7" ht="15" customHeight="1">
      <c r="B2" s="45"/>
      <c r="C2" s="45"/>
      <c r="D2" s="45"/>
    </row>
    <row r="3" spans="1:7">
      <c r="A3" s="44" t="s">
        <v>431</v>
      </c>
      <c r="B3" s="56" t="s">
        <v>433</v>
      </c>
      <c r="C3" s="56" t="s">
        <v>414</v>
      </c>
      <c r="D3" s="56" t="s">
        <v>413</v>
      </c>
      <c r="E3" s="56" t="s">
        <v>429</v>
      </c>
      <c r="F3" s="56" t="s">
        <v>428</v>
      </c>
      <c r="G3" s="57" t="s">
        <v>427</v>
      </c>
    </row>
    <row r="4" spans="1:7">
      <c r="A4" s="1" t="s">
        <v>426</v>
      </c>
      <c r="B4" s="1">
        <v>0.66790000000000005</v>
      </c>
      <c r="C4" s="1">
        <v>0.69340000000000002</v>
      </c>
      <c r="D4" s="1">
        <v>0.80559999999999998</v>
      </c>
      <c r="E4" s="1" t="s">
        <v>443</v>
      </c>
      <c r="F4" s="1" t="s">
        <v>443</v>
      </c>
      <c r="G4" s="1" t="s">
        <v>64</v>
      </c>
    </row>
    <row r="5" spans="1:7">
      <c r="A5" s="1" t="s">
        <v>425</v>
      </c>
      <c r="B5" s="1">
        <v>0.66610000000000003</v>
      </c>
      <c r="C5" s="1">
        <v>0.69340000000000002</v>
      </c>
      <c r="D5" s="1">
        <v>0.80559999999999998</v>
      </c>
      <c r="E5" s="1" t="s">
        <v>443</v>
      </c>
      <c r="F5" s="1" t="s">
        <v>443</v>
      </c>
      <c r="G5" s="1" t="s">
        <v>418</v>
      </c>
    </row>
    <row r="6" spans="1:7">
      <c r="A6" s="1" t="s">
        <v>419</v>
      </c>
      <c r="B6" s="1">
        <v>0.35510000000000003</v>
      </c>
      <c r="C6" s="1">
        <v>0.69340000000000002</v>
      </c>
      <c r="D6" s="1">
        <v>0.80559999999999998</v>
      </c>
      <c r="E6" s="1" t="s">
        <v>443</v>
      </c>
      <c r="F6" s="1" t="s">
        <v>443</v>
      </c>
      <c r="G6" s="1" t="s">
        <v>418</v>
      </c>
    </row>
    <row r="7" spans="1:7">
      <c r="A7" s="1" t="s">
        <v>421</v>
      </c>
      <c r="B7" s="1">
        <v>0.77649999999999997</v>
      </c>
      <c r="C7" s="1">
        <v>0.69340000000000002</v>
      </c>
      <c r="D7" s="1">
        <v>0.80559999999999998</v>
      </c>
      <c r="E7" s="1" t="s">
        <v>443</v>
      </c>
      <c r="F7" s="1" t="s">
        <v>443</v>
      </c>
      <c r="G7" s="1" t="s">
        <v>418</v>
      </c>
    </row>
    <row r="8" spans="1:7">
      <c r="A8" s="1" t="s">
        <v>420</v>
      </c>
      <c r="B8" s="1">
        <v>0.69340000000000002</v>
      </c>
      <c r="C8" s="1">
        <v>0.69340000000000002</v>
      </c>
      <c r="D8" s="1">
        <v>0.80559999999999998</v>
      </c>
      <c r="E8" s="1" t="s">
        <v>443</v>
      </c>
      <c r="F8" s="1" t="s">
        <v>443</v>
      </c>
      <c r="G8" s="1" t="s">
        <v>418</v>
      </c>
    </row>
    <row r="9" spans="1:7">
      <c r="A9" s="1" t="s">
        <v>423</v>
      </c>
      <c r="B9" s="1">
        <v>0.79479999999999995</v>
      </c>
      <c r="C9" s="1">
        <v>0.69340000000000002</v>
      </c>
      <c r="D9" s="1">
        <v>0.80559999999999998</v>
      </c>
      <c r="E9" s="1" t="s">
        <v>443</v>
      </c>
      <c r="F9" s="1" t="s">
        <v>443</v>
      </c>
      <c r="G9" s="1" t="s">
        <v>418</v>
      </c>
    </row>
    <row r="10" spans="1:7">
      <c r="A10" s="1" t="s">
        <v>424</v>
      </c>
      <c r="B10" s="1">
        <v>0.81359999999999999</v>
      </c>
      <c r="C10" s="1">
        <v>0.69340000000000002</v>
      </c>
      <c r="D10" s="1">
        <v>0.80559999999999998</v>
      </c>
      <c r="E10" s="1" t="s">
        <v>443</v>
      </c>
      <c r="F10" s="1" t="s">
        <v>443</v>
      </c>
      <c r="G10" s="1" t="s">
        <v>64</v>
      </c>
    </row>
    <row r="11" spans="1:7">
      <c r="A11" s="1" t="s">
        <v>417</v>
      </c>
      <c r="B11" s="1">
        <v>0.72550000000000003</v>
      </c>
      <c r="C11" s="1">
        <v>0.69340000000000002</v>
      </c>
      <c r="D11" s="1">
        <v>0.80559999999999998</v>
      </c>
      <c r="E11" s="1" t="s">
        <v>443</v>
      </c>
      <c r="F11" s="1" t="s">
        <v>443</v>
      </c>
      <c r="G11" s="1" t="s">
        <v>416</v>
      </c>
    </row>
    <row r="12" spans="1:7">
      <c r="A12" s="1" t="s">
        <v>422</v>
      </c>
      <c r="B12" s="1">
        <v>0.84470000000000001</v>
      </c>
      <c r="C12" s="1">
        <v>0.69340000000000002</v>
      </c>
      <c r="D12" s="1">
        <v>0.80559999999999998</v>
      </c>
      <c r="E12" s="1" t="s">
        <v>443</v>
      </c>
      <c r="F12" s="1" t="s">
        <v>443</v>
      </c>
      <c r="G12" s="1" t="s">
        <v>418</v>
      </c>
    </row>
  </sheetData>
  <pageMargins left="0.7" right="0.7" top="0.75" bottom="0.75" header="0.3" footer="0.3"/>
  <pageSetup scale="61" orientation="portrait" r:id="rId1"/>
  <colBreaks count="1" manualBreakCount="1">
    <brk id="13"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S27"/>
  <sheetViews>
    <sheetView zoomScale="90" zoomScaleNormal="90" workbookViewId="0">
      <selection sqref="A1:XFD1"/>
    </sheetView>
  </sheetViews>
  <sheetFormatPr defaultRowHeight="15"/>
  <cols>
    <col min="1" max="1" width="4.5703125" style="17" customWidth="1"/>
    <col min="2" max="2" width="15.85546875" style="32" customWidth="1"/>
    <col min="3" max="3" width="9.7109375" style="17" customWidth="1"/>
    <col min="4" max="4" width="46.42578125" style="17" customWidth="1"/>
    <col min="5" max="5" width="36.28515625" style="17" customWidth="1"/>
    <col min="6" max="6" width="11.28515625" style="17" customWidth="1"/>
    <col min="7" max="7" width="16.7109375" style="17" customWidth="1"/>
    <col min="8" max="8" width="9.7109375" style="17" customWidth="1"/>
    <col min="9" max="9" width="10.7109375" style="17" customWidth="1"/>
    <col min="10" max="10" width="5.140625" style="17" customWidth="1"/>
    <col min="11" max="11" width="6.28515625" style="17" customWidth="1"/>
    <col min="12" max="12" width="5.140625" style="17" customWidth="1"/>
    <col min="13" max="13" width="6.140625" style="17" customWidth="1"/>
    <col min="14" max="14" width="5.140625" style="17" customWidth="1"/>
    <col min="15" max="15" width="6.28515625" style="17" customWidth="1"/>
    <col min="16" max="16" width="5.140625" style="17" customWidth="1"/>
    <col min="17" max="17" width="6.28515625" style="17" customWidth="1"/>
    <col min="18" max="18" width="5.140625" style="17" customWidth="1"/>
    <col min="19" max="19" width="53.140625" style="17" customWidth="1"/>
    <col min="20" max="16384" width="9.140625" style="17"/>
  </cols>
  <sheetData>
    <row r="1" spans="1:19" s="1" customFormat="1" ht="25.5" customHeight="1">
      <c r="A1" s="21"/>
      <c r="B1" s="21" t="s">
        <v>465</v>
      </c>
      <c r="D1" s="4"/>
    </row>
    <row r="2" spans="1:19" s="25" customFormat="1" ht="117.75" customHeight="1">
      <c r="A2" s="23" t="s">
        <v>76</v>
      </c>
      <c r="B2" s="23" t="s">
        <v>77</v>
      </c>
      <c r="C2" s="23" t="s">
        <v>78</v>
      </c>
      <c r="D2" s="23" t="s">
        <v>79</v>
      </c>
      <c r="E2" s="24" t="s">
        <v>80</v>
      </c>
      <c r="F2" s="24" t="s">
        <v>81</v>
      </c>
      <c r="G2" s="24" t="s">
        <v>82</v>
      </c>
      <c r="H2" s="24" t="s">
        <v>83</v>
      </c>
      <c r="I2" s="24" t="s">
        <v>84</v>
      </c>
      <c r="J2" s="24" t="s">
        <v>85</v>
      </c>
      <c r="K2" s="24" t="s">
        <v>86</v>
      </c>
      <c r="L2" s="24" t="s">
        <v>87</v>
      </c>
      <c r="M2" s="24" t="s">
        <v>88</v>
      </c>
      <c r="N2" s="24" t="s">
        <v>66</v>
      </c>
      <c r="O2" s="24" t="s">
        <v>89</v>
      </c>
      <c r="P2" s="24" t="s">
        <v>90</v>
      </c>
      <c r="Q2" s="24" t="s">
        <v>91</v>
      </c>
      <c r="R2" s="24" t="s">
        <v>92</v>
      </c>
      <c r="S2" s="23" t="s">
        <v>93</v>
      </c>
    </row>
    <row r="3" spans="1:19">
      <c r="A3" s="26">
        <v>142</v>
      </c>
      <c r="B3" s="27" t="s">
        <v>94</v>
      </c>
      <c r="C3" s="28" t="s">
        <v>95</v>
      </c>
      <c r="D3" s="26" t="s">
        <v>96</v>
      </c>
      <c r="E3" s="26" t="s">
        <v>98</v>
      </c>
      <c r="F3" s="26" t="s">
        <v>99</v>
      </c>
      <c r="G3" s="27" t="s">
        <v>100</v>
      </c>
      <c r="H3" s="29">
        <v>40725</v>
      </c>
      <c r="I3" s="29">
        <v>41090</v>
      </c>
      <c r="J3" s="28" t="s">
        <v>101</v>
      </c>
      <c r="K3" s="28" t="s">
        <v>97</v>
      </c>
      <c r="L3" s="28" t="s">
        <v>97</v>
      </c>
      <c r="M3" s="28"/>
      <c r="N3" s="28"/>
      <c r="O3" s="28" t="s">
        <v>97</v>
      </c>
      <c r="P3" s="28" t="s">
        <v>97</v>
      </c>
      <c r="Q3" s="28"/>
      <c r="R3" s="28"/>
      <c r="S3" s="26" t="s">
        <v>102</v>
      </c>
    </row>
    <row r="4" spans="1:19">
      <c r="A4" s="26">
        <v>163</v>
      </c>
      <c r="B4" s="27" t="s">
        <v>94</v>
      </c>
      <c r="C4" s="28" t="s">
        <v>103</v>
      </c>
      <c r="D4" s="26" t="s">
        <v>104</v>
      </c>
      <c r="E4" s="30" t="s">
        <v>105</v>
      </c>
      <c r="F4" s="26" t="s">
        <v>99</v>
      </c>
      <c r="G4" s="27" t="s">
        <v>100</v>
      </c>
      <c r="H4" s="29">
        <v>40725</v>
      </c>
      <c r="I4" s="29">
        <v>41090</v>
      </c>
      <c r="J4" s="28" t="s">
        <v>106</v>
      </c>
      <c r="K4" s="28" t="s">
        <v>97</v>
      </c>
      <c r="L4" s="28" t="s">
        <v>97</v>
      </c>
      <c r="M4" s="28"/>
      <c r="N4" s="28" t="s">
        <v>97</v>
      </c>
      <c r="O4" s="28"/>
      <c r="P4" s="28" t="s">
        <v>97</v>
      </c>
      <c r="Q4" s="28"/>
      <c r="R4" s="28"/>
      <c r="S4" s="26" t="s">
        <v>102</v>
      </c>
    </row>
    <row r="5" spans="1:19">
      <c r="A5" s="26">
        <v>5</v>
      </c>
      <c r="B5" s="27" t="s">
        <v>107</v>
      </c>
      <c r="C5" s="28"/>
      <c r="D5" s="26" t="s">
        <v>108</v>
      </c>
      <c r="E5" s="31" t="s">
        <v>109</v>
      </c>
      <c r="F5" s="26" t="s">
        <v>110</v>
      </c>
      <c r="G5" s="27" t="s">
        <v>111</v>
      </c>
      <c r="H5" s="29">
        <v>40725</v>
      </c>
      <c r="I5" s="29">
        <v>41090</v>
      </c>
      <c r="J5" s="28" t="s">
        <v>106</v>
      </c>
      <c r="K5" s="28" t="s">
        <v>97</v>
      </c>
      <c r="L5" s="28" t="s">
        <v>97</v>
      </c>
      <c r="M5" s="28"/>
      <c r="N5" s="28" t="s">
        <v>97</v>
      </c>
      <c r="O5" s="28"/>
      <c r="P5" s="28" t="s">
        <v>97</v>
      </c>
      <c r="Q5" s="28"/>
      <c r="R5" s="28" t="s">
        <v>97</v>
      </c>
      <c r="S5" s="26" t="s">
        <v>112</v>
      </c>
    </row>
    <row r="6" spans="1:19">
      <c r="A6" s="26">
        <v>5</v>
      </c>
      <c r="B6" s="27" t="s">
        <v>107</v>
      </c>
      <c r="C6" s="28"/>
      <c r="D6" s="26" t="s">
        <v>113</v>
      </c>
      <c r="E6" s="31" t="s">
        <v>114</v>
      </c>
      <c r="F6" s="26" t="s">
        <v>110</v>
      </c>
      <c r="G6" s="27" t="s">
        <v>111</v>
      </c>
      <c r="H6" s="29">
        <v>40725</v>
      </c>
      <c r="I6" s="29">
        <v>41090</v>
      </c>
      <c r="J6" s="28" t="s">
        <v>106</v>
      </c>
      <c r="K6" s="28" t="s">
        <v>97</v>
      </c>
      <c r="L6" s="28" t="s">
        <v>97</v>
      </c>
      <c r="M6" s="28"/>
      <c r="N6" s="28" t="s">
        <v>97</v>
      </c>
      <c r="O6" s="28"/>
      <c r="P6" s="28" t="s">
        <v>97</v>
      </c>
      <c r="Q6" s="28"/>
      <c r="R6" s="28" t="s">
        <v>97</v>
      </c>
      <c r="S6" s="26" t="s">
        <v>112</v>
      </c>
    </row>
    <row r="7" spans="1:19">
      <c r="A7" s="26">
        <v>5</v>
      </c>
      <c r="B7" s="27" t="s">
        <v>107</v>
      </c>
      <c r="C7" s="28"/>
      <c r="D7" s="26" t="s">
        <v>115</v>
      </c>
      <c r="E7" s="30" t="s">
        <v>116</v>
      </c>
      <c r="F7" s="26" t="s">
        <v>110</v>
      </c>
      <c r="G7" s="27" t="s">
        <v>111</v>
      </c>
      <c r="H7" s="29">
        <v>40725</v>
      </c>
      <c r="I7" s="29">
        <v>41090</v>
      </c>
      <c r="J7" s="28" t="s">
        <v>106</v>
      </c>
      <c r="K7" s="28" t="s">
        <v>97</v>
      </c>
      <c r="L7" s="28" t="s">
        <v>97</v>
      </c>
      <c r="M7" s="28"/>
      <c r="N7" s="28" t="s">
        <v>97</v>
      </c>
      <c r="O7" s="28"/>
      <c r="P7" s="28" t="s">
        <v>97</v>
      </c>
      <c r="Q7" s="28"/>
      <c r="R7" s="28" t="s">
        <v>97</v>
      </c>
      <c r="S7" s="26" t="s">
        <v>112</v>
      </c>
    </row>
    <row r="8" spans="1:19">
      <c r="A8" s="26">
        <v>5</v>
      </c>
      <c r="B8" s="27" t="s">
        <v>107</v>
      </c>
      <c r="C8" s="28"/>
      <c r="D8" s="26" t="s">
        <v>117</v>
      </c>
      <c r="E8" s="30" t="s">
        <v>118</v>
      </c>
      <c r="F8" s="26" t="s">
        <v>110</v>
      </c>
      <c r="G8" s="27" t="s">
        <v>111</v>
      </c>
      <c r="H8" s="29">
        <v>40725</v>
      </c>
      <c r="I8" s="29">
        <v>41090</v>
      </c>
      <c r="J8" s="28" t="s">
        <v>106</v>
      </c>
      <c r="K8" s="28" t="s">
        <v>97</v>
      </c>
      <c r="L8" s="28" t="s">
        <v>97</v>
      </c>
      <c r="M8" s="28"/>
      <c r="N8" s="28" t="s">
        <v>97</v>
      </c>
      <c r="O8" s="28"/>
      <c r="P8" s="28" t="s">
        <v>97</v>
      </c>
      <c r="Q8" s="28"/>
      <c r="R8" s="28" t="s">
        <v>97</v>
      </c>
      <c r="S8" s="26" t="s">
        <v>112</v>
      </c>
    </row>
    <row r="9" spans="1:19">
      <c r="A9" s="26">
        <v>5</v>
      </c>
      <c r="B9" s="27" t="s">
        <v>107</v>
      </c>
      <c r="C9" s="28"/>
      <c r="D9" s="26" t="s">
        <v>119</v>
      </c>
      <c r="E9" s="31" t="s">
        <v>120</v>
      </c>
      <c r="F9" s="26" t="s">
        <v>110</v>
      </c>
      <c r="G9" s="27" t="s">
        <v>111</v>
      </c>
      <c r="H9" s="29">
        <v>40725</v>
      </c>
      <c r="I9" s="29">
        <v>41090</v>
      </c>
      <c r="J9" s="28" t="s">
        <v>106</v>
      </c>
      <c r="K9" s="28" t="s">
        <v>97</v>
      </c>
      <c r="L9" s="28" t="s">
        <v>97</v>
      </c>
      <c r="M9" s="28"/>
      <c r="N9" s="28" t="s">
        <v>97</v>
      </c>
      <c r="O9" s="28"/>
      <c r="P9" s="28" t="s">
        <v>97</v>
      </c>
      <c r="Q9" s="28"/>
      <c r="R9" s="28" t="s">
        <v>97</v>
      </c>
      <c r="S9" s="26" t="s">
        <v>112</v>
      </c>
    </row>
    <row r="10" spans="1:19">
      <c r="A10" s="26">
        <v>5</v>
      </c>
      <c r="B10" s="27" t="s">
        <v>107</v>
      </c>
      <c r="C10" s="28"/>
      <c r="D10" s="26" t="s">
        <v>121</v>
      </c>
      <c r="E10" s="31" t="s">
        <v>122</v>
      </c>
      <c r="F10" s="26" t="s">
        <v>110</v>
      </c>
      <c r="G10" s="27" t="s">
        <v>111</v>
      </c>
      <c r="H10" s="29">
        <v>40725</v>
      </c>
      <c r="I10" s="29">
        <v>41090</v>
      </c>
      <c r="J10" s="28" t="s">
        <v>106</v>
      </c>
      <c r="K10" s="28" t="s">
        <v>97</v>
      </c>
      <c r="L10" s="28" t="s">
        <v>97</v>
      </c>
      <c r="M10" s="28"/>
      <c r="N10" s="28" t="s">
        <v>97</v>
      </c>
      <c r="O10" s="28"/>
      <c r="P10" s="28" t="s">
        <v>97</v>
      </c>
      <c r="Q10" s="28"/>
      <c r="R10" s="28" t="s">
        <v>97</v>
      </c>
      <c r="S10" s="26" t="s">
        <v>112</v>
      </c>
    </row>
    <row r="11" spans="1:19">
      <c r="A11" s="26">
        <v>5</v>
      </c>
      <c r="B11" s="27" t="s">
        <v>107</v>
      </c>
      <c r="C11" s="28"/>
      <c r="D11" s="26" t="s">
        <v>123</v>
      </c>
      <c r="E11" s="33" t="s">
        <v>168</v>
      </c>
      <c r="F11" s="26" t="s">
        <v>110</v>
      </c>
      <c r="G11" s="27" t="s">
        <v>111</v>
      </c>
      <c r="H11" s="29">
        <v>40725</v>
      </c>
      <c r="I11" s="29">
        <v>41090</v>
      </c>
      <c r="J11" s="28" t="s">
        <v>106</v>
      </c>
      <c r="K11" s="28" t="s">
        <v>97</v>
      </c>
      <c r="L11" s="28"/>
      <c r="M11" s="28"/>
      <c r="N11" s="28" t="s">
        <v>97</v>
      </c>
      <c r="O11" s="28"/>
      <c r="P11" s="28" t="s">
        <v>97</v>
      </c>
      <c r="Q11" s="28"/>
      <c r="R11" s="28" t="s">
        <v>97</v>
      </c>
      <c r="S11" s="26" t="s">
        <v>112</v>
      </c>
    </row>
    <row r="12" spans="1:19">
      <c r="A12" s="26">
        <v>5</v>
      </c>
      <c r="B12" s="27" t="s">
        <v>107</v>
      </c>
      <c r="C12" s="28"/>
      <c r="D12" s="26" t="s">
        <v>124</v>
      </c>
      <c r="E12" s="31" t="s">
        <v>125</v>
      </c>
      <c r="F12" s="26" t="s">
        <v>110</v>
      </c>
      <c r="G12" s="27" t="s">
        <v>111</v>
      </c>
      <c r="H12" s="29">
        <v>40725</v>
      </c>
      <c r="I12" s="29">
        <v>41090</v>
      </c>
      <c r="J12" s="28" t="s">
        <v>106</v>
      </c>
      <c r="K12" s="28" t="s">
        <v>97</v>
      </c>
      <c r="L12" s="28" t="s">
        <v>97</v>
      </c>
      <c r="M12" s="28"/>
      <c r="N12" s="28" t="s">
        <v>97</v>
      </c>
      <c r="O12" s="28"/>
      <c r="P12" s="28" t="s">
        <v>97</v>
      </c>
      <c r="Q12" s="28"/>
      <c r="R12" s="28" t="s">
        <v>97</v>
      </c>
      <c r="S12" s="26" t="s">
        <v>112</v>
      </c>
    </row>
    <row r="13" spans="1:19">
      <c r="A13" s="26">
        <v>5</v>
      </c>
      <c r="B13" s="27" t="s">
        <v>107</v>
      </c>
      <c r="C13" s="28"/>
      <c r="D13" s="26" t="s">
        <v>126</v>
      </c>
      <c r="E13" s="31" t="s">
        <v>127</v>
      </c>
      <c r="F13" s="26" t="s">
        <v>110</v>
      </c>
      <c r="G13" s="27" t="s">
        <v>111</v>
      </c>
      <c r="H13" s="29">
        <v>40725</v>
      </c>
      <c r="I13" s="29">
        <v>41090</v>
      </c>
      <c r="J13" s="28" t="s">
        <v>106</v>
      </c>
      <c r="K13" s="28" t="s">
        <v>97</v>
      </c>
      <c r="L13" s="28" t="s">
        <v>97</v>
      </c>
      <c r="M13" s="28"/>
      <c r="N13" s="28" t="s">
        <v>97</v>
      </c>
      <c r="O13" s="28"/>
      <c r="P13" s="28" t="s">
        <v>97</v>
      </c>
      <c r="Q13" s="28"/>
      <c r="R13" s="28" t="s">
        <v>97</v>
      </c>
      <c r="S13" s="26" t="s">
        <v>112</v>
      </c>
    </row>
    <row r="14" spans="1:19">
      <c r="A14" s="26">
        <v>5</v>
      </c>
      <c r="B14" s="27" t="s">
        <v>107</v>
      </c>
      <c r="C14" s="28"/>
      <c r="D14" s="26" t="s">
        <v>128</v>
      </c>
      <c r="E14" s="31" t="s">
        <v>129</v>
      </c>
      <c r="F14" s="26" t="s">
        <v>110</v>
      </c>
      <c r="G14" s="27" t="s">
        <v>111</v>
      </c>
      <c r="H14" s="29">
        <v>40725</v>
      </c>
      <c r="I14" s="29">
        <v>41090</v>
      </c>
      <c r="J14" s="28" t="s">
        <v>106</v>
      </c>
      <c r="K14" s="28" t="s">
        <v>97</v>
      </c>
      <c r="L14" s="28" t="s">
        <v>97</v>
      </c>
      <c r="M14" s="28"/>
      <c r="N14" s="28" t="s">
        <v>97</v>
      </c>
      <c r="O14" s="28"/>
      <c r="P14" s="28" t="s">
        <v>97</v>
      </c>
      <c r="Q14" s="28"/>
      <c r="R14" s="28" t="s">
        <v>97</v>
      </c>
      <c r="S14" s="26" t="s">
        <v>112</v>
      </c>
    </row>
    <row r="15" spans="1:19">
      <c r="A15" s="26">
        <v>162</v>
      </c>
      <c r="B15" s="27" t="s">
        <v>94</v>
      </c>
      <c r="C15" s="28" t="s">
        <v>130</v>
      </c>
      <c r="D15" s="26" t="s">
        <v>131</v>
      </c>
      <c r="E15" s="30" t="s">
        <v>132</v>
      </c>
      <c r="F15" s="26" t="s">
        <v>99</v>
      </c>
      <c r="G15" s="27" t="s">
        <v>100</v>
      </c>
      <c r="H15" s="29">
        <v>40725</v>
      </c>
      <c r="I15" s="29">
        <v>41090</v>
      </c>
      <c r="J15" s="28" t="s">
        <v>101</v>
      </c>
      <c r="K15" s="28" t="s">
        <v>97</v>
      </c>
      <c r="L15" s="28" t="s">
        <v>97</v>
      </c>
      <c r="M15" s="28"/>
      <c r="N15" s="28"/>
      <c r="O15" s="28" t="s">
        <v>97</v>
      </c>
      <c r="P15" s="28" t="s">
        <v>97</v>
      </c>
      <c r="Q15" s="28"/>
      <c r="R15" s="28"/>
      <c r="S15" s="26" t="s">
        <v>102</v>
      </c>
    </row>
    <row r="16" spans="1:19">
      <c r="A16" s="26">
        <v>135</v>
      </c>
      <c r="B16" s="27" t="s">
        <v>94</v>
      </c>
      <c r="C16" s="28" t="s">
        <v>133</v>
      </c>
      <c r="D16" s="26" t="s">
        <v>134</v>
      </c>
      <c r="E16" s="26" t="s">
        <v>135</v>
      </c>
      <c r="F16" s="26" t="s">
        <v>99</v>
      </c>
      <c r="G16" s="27" t="s">
        <v>100</v>
      </c>
      <c r="H16" s="29">
        <v>40725</v>
      </c>
      <c r="I16" s="29">
        <v>41090</v>
      </c>
      <c r="J16" s="28" t="s">
        <v>101</v>
      </c>
      <c r="K16" s="28" t="s">
        <v>97</v>
      </c>
      <c r="L16" s="28" t="s">
        <v>97</v>
      </c>
      <c r="M16" s="28"/>
      <c r="N16" s="28"/>
      <c r="O16" s="28" t="s">
        <v>97</v>
      </c>
      <c r="P16" s="28" t="s">
        <v>97</v>
      </c>
      <c r="Q16" s="28"/>
      <c r="R16" s="28"/>
      <c r="S16" s="26" t="s">
        <v>102</v>
      </c>
    </row>
    <row r="17" spans="1:19">
      <c r="A17" s="26">
        <v>147</v>
      </c>
      <c r="B17" s="27" t="s">
        <v>94</v>
      </c>
      <c r="C17" s="28" t="s">
        <v>136</v>
      </c>
      <c r="D17" s="26" t="s">
        <v>137</v>
      </c>
      <c r="E17" s="26" t="s">
        <v>138</v>
      </c>
      <c r="F17" s="26" t="s">
        <v>99</v>
      </c>
      <c r="G17" s="27" t="s">
        <v>139</v>
      </c>
      <c r="H17" s="29">
        <v>40725</v>
      </c>
      <c r="I17" s="29">
        <v>41090</v>
      </c>
      <c r="J17" s="28" t="s">
        <v>101</v>
      </c>
      <c r="K17" s="28" t="s">
        <v>97</v>
      </c>
      <c r="L17" s="28" t="s">
        <v>97</v>
      </c>
      <c r="M17" s="28"/>
      <c r="N17" s="28" t="s">
        <v>97</v>
      </c>
      <c r="O17" s="28" t="s">
        <v>97</v>
      </c>
      <c r="P17" s="28" t="s">
        <v>97</v>
      </c>
      <c r="Q17" s="28"/>
      <c r="R17" s="28"/>
      <c r="S17" s="26" t="s">
        <v>102</v>
      </c>
    </row>
    <row r="18" spans="1:19">
      <c r="A18" s="26">
        <v>345</v>
      </c>
      <c r="B18" s="27" t="s">
        <v>140</v>
      </c>
      <c r="C18" s="28">
        <v>15</v>
      </c>
      <c r="D18" s="26" t="s">
        <v>141</v>
      </c>
      <c r="E18" s="26" t="s">
        <v>142</v>
      </c>
      <c r="F18" s="26" t="s">
        <v>110</v>
      </c>
      <c r="G18" s="27" t="s">
        <v>139</v>
      </c>
      <c r="H18" s="29">
        <v>40452</v>
      </c>
      <c r="I18" s="29">
        <v>40816</v>
      </c>
      <c r="J18" s="28" t="s">
        <v>106</v>
      </c>
      <c r="K18" s="28" t="s">
        <v>97</v>
      </c>
      <c r="L18" s="28"/>
      <c r="M18" s="28"/>
      <c r="N18" s="28"/>
      <c r="O18" s="28" t="s">
        <v>97</v>
      </c>
      <c r="P18" s="28"/>
      <c r="Q18" s="28"/>
      <c r="R18" s="28"/>
      <c r="S18" s="26" t="s">
        <v>143</v>
      </c>
    </row>
    <row r="19" spans="1:19">
      <c r="A19" s="26"/>
      <c r="B19" s="27" t="s">
        <v>140</v>
      </c>
      <c r="C19" s="28">
        <v>7</v>
      </c>
      <c r="D19" s="26" t="s">
        <v>144</v>
      </c>
      <c r="E19" s="26" t="s">
        <v>145</v>
      </c>
      <c r="F19" s="26" t="s">
        <v>110</v>
      </c>
      <c r="G19" s="27" t="s">
        <v>139</v>
      </c>
      <c r="H19" s="29">
        <v>40452</v>
      </c>
      <c r="I19" s="29">
        <v>40816</v>
      </c>
      <c r="J19" s="28" t="s">
        <v>106</v>
      </c>
      <c r="K19" s="28" t="s">
        <v>97</v>
      </c>
      <c r="L19" s="28"/>
      <c r="M19" s="28"/>
      <c r="N19" s="28"/>
      <c r="O19" s="28" t="s">
        <v>97</v>
      </c>
      <c r="P19" s="28" t="s">
        <v>97</v>
      </c>
      <c r="Q19" s="28"/>
      <c r="R19" s="28"/>
      <c r="S19" s="26" t="s">
        <v>143</v>
      </c>
    </row>
    <row r="20" spans="1:19">
      <c r="A20" s="26">
        <v>346</v>
      </c>
      <c r="B20" s="27" t="s">
        <v>140</v>
      </c>
      <c r="C20" s="28">
        <v>6</v>
      </c>
      <c r="D20" s="26" t="s">
        <v>146</v>
      </c>
      <c r="E20" s="26" t="s">
        <v>147</v>
      </c>
      <c r="F20" s="26" t="s">
        <v>110</v>
      </c>
      <c r="G20" s="27" t="s">
        <v>139</v>
      </c>
      <c r="H20" s="29">
        <v>40452</v>
      </c>
      <c r="I20" s="29">
        <v>40816</v>
      </c>
      <c r="J20" s="28" t="s">
        <v>106</v>
      </c>
      <c r="K20" s="28" t="s">
        <v>97</v>
      </c>
      <c r="L20" s="28"/>
      <c r="M20" s="28"/>
      <c r="N20" s="28"/>
      <c r="O20" s="28" t="s">
        <v>97</v>
      </c>
      <c r="P20" s="28"/>
      <c r="Q20" s="28"/>
      <c r="R20" s="28"/>
      <c r="S20" s="26" t="s">
        <v>143</v>
      </c>
    </row>
    <row r="21" spans="1:19">
      <c r="A21" s="26">
        <v>450</v>
      </c>
      <c r="B21" s="27" t="s">
        <v>140</v>
      </c>
      <c r="C21" s="28">
        <v>12</v>
      </c>
      <c r="D21" s="26" t="s">
        <v>148</v>
      </c>
      <c r="E21" s="26" t="s">
        <v>149</v>
      </c>
      <c r="F21" s="26" t="s">
        <v>110</v>
      </c>
      <c r="G21" s="27" t="s">
        <v>139</v>
      </c>
      <c r="H21" s="29">
        <v>40452</v>
      </c>
      <c r="I21" s="29">
        <v>40816</v>
      </c>
      <c r="J21" s="28" t="s">
        <v>106</v>
      </c>
      <c r="K21" s="28" t="s">
        <v>97</v>
      </c>
      <c r="L21" s="28"/>
      <c r="M21" s="28"/>
      <c r="N21" s="28"/>
      <c r="O21" s="28" t="s">
        <v>97</v>
      </c>
      <c r="P21" s="28"/>
      <c r="Q21" s="28"/>
      <c r="R21" s="28"/>
      <c r="S21" s="26" t="s">
        <v>143</v>
      </c>
    </row>
    <row r="22" spans="1:19">
      <c r="A22" s="26">
        <v>533</v>
      </c>
      <c r="B22" s="27" t="s">
        <v>140</v>
      </c>
      <c r="C22" s="28">
        <v>11</v>
      </c>
      <c r="D22" s="26" t="s">
        <v>150</v>
      </c>
      <c r="E22" s="26" t="s">
        <v>151</v>
      </c>
      <c r="F22" s="26" t="s">
        <v>110</v>
      </c>
      <c r="G22" s="27" t="s">
        <v>139</v>
      </c>
      <c r="H22" s="29">
        <v>40452</v>
      </c>
      <c r="I22" s="29">
        <v>40816</v>
      </c>
      <c r="J22" s="28" t="s">
        <v>106</v>
      </c>
      <c r="K22" s="28" t="s">
        <v>97</v>
      </c>
      <c r="L22" s="28"/>
      <c r="M22" s="28"/>
      <c r="N22" s="28"/>
      <c r="O22" s="28" t="s">
        <v>97</v>
      </c>
      <c r="P22" s="28"/>
      <c r="Q22" s="28"/>
      <c r="R22" s="28"/>
      <c r="S22" s="26" t="s">
        <v>143</v>
      </c>
    </row>
    <row r="23" spans="1:19">
      <c r="A23" s="26">
        <v>527</v>
      </c>
      <c r="B23" s="27" t="s">
        <v>152</v>
      </c>
      <c r="C23" s="28" t="s">
        <v>153</v>
      </c>
      <c r="D23" s="26" t="s">
        <v>154</v>
      </c>
      <c r="E23" s="30" t="s">
        <v>155</v>
      </c>
      <c r="F23" s="26" t="s">
        <v>99</v>
      </c>
      <c r="G23" s="27" t="s">
        <v>100</v>
      </c>
      <c r="H23" s="29">
        <v>40725</v>
      </c>
      <c r="I23" s="29">
        <v>41090</v>
      </c>
      <c r="J23" s="28" t="s">
        <v>101</v>
      </c>
      <c r="K23" s="28" t="s">
        <v>97</v>
      </c>
      <c r="L23" s="28" t="s">
        <v>97</v>
      </c>
      <c r="M23" s="28"/>
      <c r="N23" s="28" t="s">
        <v>97</v>
      </c>
      <c r="O23" s="28" t="s">
        <v>97</v>
      </c>
      <c r="P23" s="28" t="s">
        <v>97</v>
      </c>
      <c r="Q23" s="28"/>
      <c r="R23" s="28"/>
      <c r="S23" s="26" t="s">
        <v>102</v>
      </c>
    </row>
    <row r="24" spans="1:19">
      <c r="A24" s="26">
        <v>528</v>
      </c>
      <c r="B24" s="27" t="s">
        <v>152</v>
      </c>
      <c r="C24" s="28" t="s">
        <v>156</v>
      </c>
      <c r="D24" s="26" t="s">
        <v>157</v>
      </c>
      <c r="E24" s="26" t="s">
        <v>158</v>
      </c>
      <c r="F24" s="26" t="s">
        <v>99</v>
      </c>
      <c r="G24" s="27" t="s">
        <v>100</v>
      </c>
      <c r="H24" s="29">
        <v>40725</v>
      </c>
      <c r="I24" s="29">
        <v>41090</v>
      </c>
      <c r="J24" s="28" t="s">
        <v>101</v>
      </c>
      <c r="K24" s="28" t="s">
        <v>97</v>
      </c>
      <c r="L24" s="28" t="s">
        <v>97</v>
      </c>
      <c r="M24" s="28"/>
      <c r="N24" s="28" t="s">
        <v>97</v>
      </c>
      <c r="O24" s="28" t="s">
        <v>97</v>
      </c>
      <c r="P24" s="28"/>
      <c r="Q24" s="28"/>
      <c r="R24" s="28"/>
      <c r="S24" s="26" t="s">
        <v>102</v>
      </c>
    </row>
    <row r="25" spans="1:19">
      <c r="A25" s="26">
        <v>529</v>
      </c>
      <c r="B25" s="27" t="s">
        <v>152</v>
      </c>
      <c r="C25" s="28" t="s">
        <v>159</v>
      </c>
      <c r="D25" s="26" t="s">
        <v>160</v>
      </c>
      <c r="E25" s="30" t="s">
        <v>161</v>
      </c>
      <c r="F25" s="26" t="s">
        <v>99</v>
      </c>
      <c r="G25" s="27" t="s">
        <v>100</v>
      </c>
      <c r="H25" s="29">
        <v>40725</v>
      </c>
      <c r="I25" s="29">
        <v>41090</v>
      </c>
      <c r="J25" s="28" t="s">
        <v>101</v>
      </c>
      <c r="K25" s="28" t="s">
        <v>97</v>
      </c>
      <c r="L25" s="28" t="s">
        <v>97</v>
      </c>
      <c r="M25" s="28"/>
      <c r="N25" s="28" t="s">
        <v>97</v>
      </c>
      <c r="O25" s="28" t="s">
        <v>97</v>
      </c>
      <c r="P25" s="28"/>
      <c r="Q25" s="28"/>
      <c r="R25" s="28"/>
      <c r="S25" s="26" t="s">
        <v>102</v>
      </c>
    </row>
    <row r="26" spans="1:19">
      <c r="A26" s="26">
        <v>452</v>
      </c>
      <c r="B26" s="27" t="s">
        <v>152</v>
      </c>
      <c r="C26" s="28" t="s">
        <v>162</v>
      </c>
      <c r="D26" s="26" t="s">
        <v>163</v>
      </c>
      <c r="E26" s="30" t="s">
        <v>164</v>
      </c>
      <c r="F26" s="26" t="s">
        <v>99</v>
      </c>
      <c r="G26" s="27" t="s">
        <v>100</v>
      </c>
      <c r="H26" s="29">
        <v>40725</v>
      </c>
      <c r="I26" s="29">
        <v>41090</v>
      </c>
      <c r="J26" s="28" t="s">
        <v>101</v>
      </c>
      <c r="K26" s="28" t="s">
        <v>97</v>
      </c>
      <c r="L26" s="28" t="s">
        <v>97</v>
      </c>
      <c r="M26" s="28"/>
      <c r="N26" s="28"/>
      <c r="O26" s="28"/>
      <c r="P26" s="28" t="s">
        <v>97</v>
      </c>
      <c r="Q26" s="28"/>
      <c r="R26" s="28"/>
      <c r="S26" s="26" t="s">
        <v>102</v>
      </c>
    </row>
    <row r="27" spans="1:19">
      <c r="A27" s="26">
        <v>453</v>
      </c>
      <c r="B27" s="27" t="s">
        <v>152</v>
      </c>
      <c r="C27" s="28" t="s">
        <v>165</v>
      </c>
      <c r="D27" s="26" t="s">
        <v>166</v>
      </c>
      <c r="E27" s="26" t="s">
        <v>167</v>
      </c>
      <c r="F27" s="26" t="s">
        <v>99</v>
      </c>
      <c r="G27" s="27" t="s">
        <v>100</v>
      </c>
      <c r="H27" s="29">
        <v>40725</v>
      </c>
      <c r="I27" s="29">
        <v>41090</v>
      </c>
      <c r="J27" s="28" t="s">
        <v>106</v>
      </c>
      <c r="K27" s="28" t="s">
        <v>97</v>
      </c>
      <c r="L27" s="28" t="s">
        <v>97</v>
      </c>
      <c r="M27" s="28"/>
      <c r="N27" s="28" t="s">
        <v>97</v>
      </c>
      <c r="O27" s="28" t="s">
        <v>97</v>
      </c>
      <c r="P27" s="28" t="s">
        <v>97</v>
      </c>
      <c r="Q27" s="28"/>
      <c r="R27" s="28"/>
      <c r="S27" s="26" t="s">
        <v>102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F67"/>
  <sheetViews>
    <sheetView workbookViewId="0">
      <selection activeCell="A15" sqref="A15"/>
    </sheetView>
  </sheetViews>
  <sheetFormatPr defaultRowHeight="15"/>
  <cols>
    <col min="1" max="2" width="34.140625" style="17" customWidth="1"/>
    <col min="3" max="3" width="30.28515625" style="17" customWidth="1"/>
    <col min="4" max="16384" width="9.140625" style="17"/>
  </cols>
  <sheetData>
    <row r="1" spans="1:6" s="1" customFormat="1" ht="25.5" customHeight="1">
      <c r="A1" s="21" t="s">
        <v>452</v>
      </c>
      <c r="C1" s="4"/>
    </row>
    <row r="2" spans="1:6">
      <c r="A2" s="43" t="s">
        <v>246</v>
      </c>
      <c r="B2" s="43" t="s">
        <v>444</v>
      </c>
      <c r="C2" s="43" t="s">
        <v>245</v>
      </c>
      <c r="D2" s="43" t="s">
        <v>244</v>
      </c>
      <c r="E2" s="43" t="s">
        <v>243</v>
      </c>
      <c r="F2" s="60" t="s">
        <v>250</v>
      </c>
    </row>
    <row r="3" spans="1:6" s="34" customFormat="1">
      <c r="A3" s="58" t="s">
        <v>242</v>
      </c>
      <c r="B3" s="34" t="s">
        <v>2</v>
      </c>
      <c r="C3" s="34" t="s">
        <v>3</v>
      </c>
      <c r="D3" s="59">
        <v>87</v>
      </c>
      <c r="E3" s="59">
        <v>93</v>
      </c>
      <c r="F3" s="34">
        <f>D3*E3</f>
        <v>8091</v>
      </c>
    </row>
    <row r="4" spans="1:6" s="34" customFormat="1">
      <c r="A4" s="58" t="s">
        <v>241</v>
      </c>
      <c r="B4" s="34" t="s">
        <v>4</v>
      </c>
      <c r="C4" s="34" t="s">
        <v>3</v>
      </c>
      <c r="D4" s="59">
        <v>38</v>
      </c>
      <c r="E4" s="59">
        <v>89</v>
      </c>
      <c r="F4" s="34">
        <f>D4*E4</f>
        <v>3382</v>
      </c>
    </row>
    <row r="5" spans="1:6" s="34" customFormat="1">
      <c r="A5" s="58" t="s">
        <v>240</v>
      </c>
      <c r="B5" s="34" t="s">
        <v>5</v>
      </c>
      <c r="C5" s="34" t="s">
        <v>3</v>
      </c>
      <c r="D5" s="59">
        <v>364</v>
      </c>
      <c r="E5" s="59">
        <v>100</v>
      </c>
      <c r="F5" s="34">
        <f>D5*E5</f>
        <v>36400</v>
      </c>
    </row>
    <row r="6" spans="1:6" s="34" customFormat="1">
      <c r="A6" s="58" t="s">
        <v>239</v>
      </c>
      <c r="B6" s="34" t="s">
        <v>6</v>
      </c>
      <c r="C6" s="34" t="s">
        <v>237</v>
      </c>
      <c r="D6" s="59">
        <v>426</v>
      </c>
      <c r="E6" s="59">
        <v>99</v>
      </c>
      <c r="F6" s="34">
        <f>D6*E6</f>
        <v>42174</v>
      </c>
    </row>
    <row r="7" spans="1:6" s="34" customFormat="1">
      <c r="A7" s="58" t="s">
        <v>238</v>
      </c>
      <c r="B7" s="34" t="s">
        <v>23</v>
      </c>
      <c r="C7" s="34" t="s">
        <v>237</v>
      </c>
      <c r="D7" s="34">
        <v>0</v>
      </c>
      <c r="E7" s="34">
        <v>0</v>
      </c>
      <c r="F7" s="34">
        <v>0</v>
      </c>
    </row>
    <row r="8" spans="1:6" s="34" customFormat="1">
      <c r="A8" s="58" t="s">
        <v>236</v>
      </c>
      <c r="B8" s="34" t="s">
        <v>16</v>
      </c>
      <c r="C8" s="34" t="s">
        <v>17</v>
      </c>
      <c r="D8" s="59">
        <v>718</v>
      </c>
      <c r="E8" s="59">
        <v>97</v>
      </c>
      <c r="F8" s="34">
        <f t="shared" ref="F8:F16" si="0">D8*E8</f>
        <v>69646</v>
      </c>
    </row>
    <row r="9" spans="1:6" s="34" customFormat="1">
      <c r="A9" s="58" t="s">
        <v>235</v>
      </c>
      <c r="B9" s="34" t="s">
        <v>24</v>
      </c>
      <c r="C9" s="34" t="s">
        <v>17</v>
      </c>
      <c r="D9" s="59">
        <v>478</v>
      </c>
      <c r="E9" s="59">
        <v>100</v>
      </c>
      <c r="F9" s="34">
        <f t="shared" si="0"/>
        <v>47800</v>
      </c>
    </row>
    <row r="10" spans="1:6" s="34" customFormat="1">
      <c r="A10" s="58" t="s">
        <v>234</v>
      </c>
      <c r="B10" s="34" t="s">
        <v>7</v>
      </c>
      <c r="C10" s="34" t="s">
        <v>8</v>
      </c>
      <c r="D10" s="59">
        <v>93</v>
      </c>
      <c r="E10" s="59">
        <v>95</v>
      </c>
      <c r="F10" s="34">
        <f t="shared" si="0"/>
        <v>8835</v>
      </c>
    </row>
    <row r="11" spans="1:6" s="34" customFormat="1">
      <c r="A11" s="58" t="s">
        <v>233</v>
      </c>
      <c r="B11" s="34" t="s">
        <v>232</v>
      </c>
      <c r="C11" s="34" t="s">
        <v>8</v>
      </c>
      <c r="D11" s="59">
        <v>197</v>
      </c>
      <c r="E11" s="59">
        <v>98</v>
      </c>
      <c r="F11" s="34">
        <f t="shared" si="0"/>
        <v>19306</v>
      </c>
    </row>
    <row r="12" spans="1:6" s="34" customFormat="1">
      <c r="A12" s="58" t="s">
        <v>231</v>
      </c>
      <c r="B12" s="34" t="s">
        <v>9</v>
      </c>
      <c r="C12" s="34" t="s">
        <v>8</v>
      </c>
      <c r="D12" s="59">
        <v>664</v>
      </c>
      <c r="E12" s="59">
        <v>99</v>
      </c>
      <c r="F12" s="34">
        <f t="shared" si="0"/>
        <v>65736</v>
      </c>
    </row>
    <row r="13" spans="1:6" s="34" customFormat="1">
      <c r="A13" s="58" t="s">
        <v>230</v>
      </c>
      <c r="B13" s="34" t="s">
        <v>41</v>
      </c>
      <c r="C13" s="34" t="s">
        <v>8</v>
      </c>
      <c r="D13" s="59">
        <v>521</v>
      </c>
      <c r="E13" s="59">
        <v>86</v>
      </c>
      <c r="F13" s="34">
        <f t="shared" si="0"/>
        <v>44806</v>
      </c>
    </row>
    <row r="14" spans="1:6" s="34" customFormat="1">
      <c r="A14" s="58" t="s">
        <v>229</v>
      </c>
      <c r="B14" s="34" t="s">
        <v>43</v>
      </c>
      <c r="C14" s="34" t="s">
        <v>8</v>
      </c>
      <c r="D14" s="59">
        <v>918</v>
      </c>
      <c r="E14" s="59">
        <v>95</v>
      </c>
      <c r="F14" s="34">
        <f t="shared" si="0"/>
        <v>87210</v>
      </c>
    </row>
    <row r="15" spans="1:6" s="34" customFormat="1">
      <c r="A15" s="58" t="s">
        <v>228</v>
      </c>
      <c r="B15" s="34" t="s">
        <v>12</v>
      </c>
      <c r="C15" s="34" t="s">
        <v>13</v>
      </c>
      <c r="D15" s="59">
        <v>121</v>
      </c>
      <c r="E15" s="59">
        <v>98</v>
      </c>
      <c r="F15" s="34">
        <f t="shared" si="0"/>
        <v>11858</v>
      </c>
    </row>
    <row r="16" spans="1:6" s="34" customFormat="1">
      <c r="A16" s="58" t="s">
        <v>227</v>
      </c>
      <c r="B16" s="34" t="s">
        <v>14</v>
      </c>
      <c r="C16" s="34" t="s">
        <v>13</v>
      </c>
      <c r="D16" s="59">
        <v>333</v>
      </c>
      <c r="E16" s="59">
        <v>99</v>
      </c>
      <c r="F16" s="34">
        <f t="shared" si="0"/>
        <v>32967</v>
      </c>
    </row>
    <row r="17" spans="1:6" s="34" customFormat="1">
      <c r="A17" s="58" t="s">
        <v>226</v>
      </c>
      <c r="B17" s="34" t="s">
        <v>33</v>
      </c>
      <c r="C17" s="34" t="s">
        <v>13</v>
      </c>
      <c r="D17" s="34">
        <v>0</v>
      </c>
      <c r="E17" s="34">
        <v>0</v>
      </c>
      <c r="F17" s="34">
        <v>0</v>
      </c>
    </row>
    <row r="18" spans="1:6" s="34" customFormat="1">
      <c r="A18" s="58" t="s">
        <v>225</v>
      </c>
      <c r="B18" s="34" t="s">
        <v>35</v>
      </c>
      <c r="C18" s="34" t="s">
        <v>13</v>
      </c>
      <c r="D18" s="59">
        <v>415</v>
      </c>
      <c r="E18" s="59">
        <v>90</v>
      </c>
      <c r="F18" s="34">
        <f>D18*E18</f>
        <v>37350</v>
      </c>
    </row>
    <row r="19" spans="1:6" s="34" customFormat="1">
      <c r="A19" s="58" t="s">
        <v>224</v>
      </c>
      <c r="B19" s="34" t="s">
        <v>42</v>
      </c>
      <c r="C19" s="34" t="s">
        <v>13</v>
      </c>
      <c r="D19" s="34">
        <v>0</v>
      </c>
      <c r="E19" s="34">
        <v>0</v>
      </c>
      <c r="F19" s="34">
        <v>0</v>
      </c>
    </row>
    <row r="20" spans="1:6" s="34" customFormat="1">
      <c r="A20" s="58" t="s">
        <v>223</v>
      </c>
      <c r="B20" s="34" t="s">
        <v>44</v>
      </c>
      <c r="C20" s="34" t="s">
        <v>13</v>
      </c>
      <c r="D20" s="59">
        <v>120</v>
      </c>
      <c r="E20" s="59">
        <v>91</v>
      </c>
      <c r="F20" s="34">
        <f t="shared" ref="F20:F31" si="1">D20*E20</f>
        <v>10920</v>
      </c>
    </row>
    <row r="21" spans="1:6" s="34" customFormat="1">
      <c r="A21" s="58" t="s">
        <v>222</v>
      </c>
      <c r="B21" s="34" t="s">
        <v>47</v>
      </c>
      <c r="C21" s="34" t="s">
        <v>13</v>
      </c>
      <c r="D21" s="59">
        <v>282</v>
      </c>
      <c r="E21" s="59">
        <v>83</v>
      </c>
      <c r="F21" s="34">
        <f t="shared" si="1"/>
        <v>23406</v>
      </c>
    </row>
    <row r="22" spans="1:6" s="34" customFormat="1">
      <c r="A22" s="58" t="s">
        <v>221</v>
      </c>
      <c r="B22" s="34" t="s">
        <v>54</v>
      </c>
      <c r="C22" s="34" t="s">
        <v>37</v>
      </c>
      <c r="D22" s="59">
        <v>79</v>
      </c>
      <c r="E22" s="59">
        <v>96</v>
      </c>
      <c r="F22" s="34">
        <f t="shared" si="1"/>
        <v>7584</v>
      </c>
    </row>
    <row r="23" spans="1:6" s="34" customFormat="1">
      <c r="A23" s="58" t="s">
        <v>220</v>
      </c>
      <c r="B23" s="34" t="s">
        <v>55</v>
      </c>
      <c r="C23" s="34" t="s">
        <v>37</v>
      </c>
      <c r="D23" s="59">
        <v>113</v>
      </c>
      <c r="E23" s="59">
        <v>77</v>
      </c>
      <c r="F23" s="34">
        <f t="shared" si="1"/>
        <v>8701</v>
      </c>
    </row>
    <row r="24" spans="1:6" s="34" customFormat="1">
      <c r="A24" s="58" t="s">
        <v>219</v>
      </c>
      <c r="B24" s="34" t="s">
        <v>56</v>
      </c>
      <c r="C24" s="34" t="s">
        <v>37</v>
      </c>
      <c r="D24" s="59">
        <v>476</v>
      </c>
      <c r="E24" s="59">
        <v>97</v>
      </c>
      <c r="F24" s="34">
        <f t="shared" si="1"/>
        <v>46172</v>
      </c>
    </row>
    <row r="25" spans="1:6" s="34" customFormat="1">
      <c r="A25" s="58" t="s">
        <v>218</v>
      </c>
      <c r="B25" s="34" t="s">
        <v>217</v>
      </c>
      <c r="C25" s="34" t="s">
        <v>37</v>
      </c>
      <c r="D25" s="59">
        <v>85</v>
      </c>
      <c r="E25" s="59">
        <v>89</v>
      </c>
      <c r="F25" s="34">
        <f t="shared" si="1"/>
        <v>7565</v>
      </c>
    </row>
    <row r="26" spans="1:6" s="34" customFormat="1">
      <c r="A26" s="58" t="s">
        <v>216</v>
      </c>
      <c r="B26" s="34" t="s">
        <v>215</v>
      </c>
      <c r="C26" s="34" t="s">
        <v>37</v>
      </c>
      <c r="D26" s="59">
        <v>160</v>
      </c>
      <c r="E26" s="59">
        <v>91</v>
      </c>
      <c r="F26" s="34">
        <f t="shared" si="1"/>
        <v>14560</v>
      </c>
    </row>
    <row r="27" spans="1:6" s="34" customFormat="1">
      <c r="A27" s="58" t="s">
        <v>214</v>
      </c>
      <c r="B27" s="34" t="s">
        <v>57</v>
      </c>
      <c r="C27" s="34" t="s">
        <v>37</v>
      </c>
      <c r="D27" s="59">
        <v>259</v>
      </c>
      <c r="E27" s="59">
        <v>95</v>
      </c>
      <c r="F27" s="34">
        <f t="shared" si="1"/>
        <v>24605</v>
      </c>
    </row>
    <row r="28" spans="1:6" s="34" customFormat="1">
      <c r="A28" s="58" t="s">
        <v>213</v>
      </c>
      <c r="B28" s="34" t="s">
        <v>212</v>
      </c>
      <c r="C28" s="34" t="s">
        <v>37</v>
      </c>
      <c r="D28" s="59">
        <v>235</v>
      </c>
      <c r="E28" s="59">
        <v>94</v>
      </c>
      <c r="F28" s="34">
        <f t="shared" si="1"/>
        <v>22090</v>
      </c>
    </row>
    <row r="29" spans="1:6" s="34" customFormat="1">
      <c r="A29" s="58" t="s">
        <v>211</v>
      </c>
      <c r="B29" s="34" t="s">
        <v>58</v>
      </c>
      <c r="C29" s="34" t="s">
        <v>37</v>
      </c>
      <c r="D29" s="59">
        <v>194</v>
      </c>
      <c r="E29" s="59">
        <v>99</v>
      </c>
      <c r="F29" s="34">
        <f t="shared" si="1"/>
        <v>19206</v>
      </c>
    </row>
    <row r="30" spans="1:6" s="34" customFormat="1">
      <c r="A30" s="58" t="s">
        <v>210</v>
      </c>
      <c r="B30" s="34" t="s">
        <v>59</v>
      </c>
      <c r="C30" s="34" t="s">
        <v>37</v>
      </c>
      <c r="D30" s="59">
        <v>433</v>
      </c>
      <c r="E30" s="59">
        <v>99</v>
      </c>
      <c r="F30" s="34">
        <f t="shared" si="1"/>
        <v>42867</v>
      </c>
    </row>
    <row r="31" spans="1:6" s="34" customFormat="1">
      <c r="A31" s="58" t="s">
        <v>209</v>
      </c>
      <c r="B31" s="34" t="s">
        <v>208</v>
      </c>
      <c r="C31" s="34" t="s">
        <v>37</v>
      </c>
      <c r="D31" s="59">
        <v>70</v>
      </c>
      <c r="E31" s="59">
        <v>90</v>
      </c>
      <c r="F31" s="34">
        <f t="shared" si="1"/>
        <v>6300</v>
      </c>
    </row>
    <row r="32" spans="1:6" s="34" customFormat="1">
      <c r="A32" s="58" t="s">
        <v>207</v>
      </c>
      <c r="B32" s="34" t="s">
        <v>18</v>
      </c>
      <c r="C32" s="34" t="s">
        <v>72</v>
      </c>
      <c r="D32" s="34">
        <v>0</v>
      </c>
      <c r="E32" s="34">
        <v>0</v>
      </c>
      <c r="F32" s="34">
        <v>0</v>
      </c>
    </row>
    <row r="33" spans="1:6" s="34" customFormat="1">
      <c r="A33" s="58" t="s">
        <v>206</v>
      </c>
      <c r="B33" s="34" t="s">
        <v>205</v>
      </c>
      <c r="C33" s="34" t="s">
        <v>72</v>
      </c>
      <c r="D33" s="59">
        <v>205</v>
      </c>
      <c r="E33" s="59">
        <v>85</v>
      </c>
      <c r="F33" s="34">
        <f t="shared" ref="F33:F39" si="2">D33*E33</f>
        <v>17425</v>
      </c>
    </row>
    <row r="34" spans="1:6" s="34" customFormat="1">
      <c r="A34" s="58" t="s">
        <v>204</v>
      </c>
      <c r="B34" s="34" t="s">
        <v>32</v>
      </c>
      <c r="C34" s="34" t="s">
        <v>72</v>
      </c>
      <c r="D34" s="59">
        <v>143</v>
      </c>
      <c r="E34" s="59">
        <v>95</v>
      </c>
      <c r="F34" s="34">
        <f t="shared" si="2"/>
        <v>13585</v>
      </c>
    </row>
    <row r="35" spans="1:6" s="34" customFormat="1">
      <c r="A35" s="58" t="s">
        <v>203</v>
      </c>
      <c r="B35" s="34" t="s">
        <v>62</v>
      </c>
      <c r="C35" s="34" t="s">
        <v>72</v>
      </c>
      <c r="D35" s="59">
        <v>306</v>
      </c>
      <c r="E35" s="59">
        <v>90</v>
      </c>
      <c r="F35" s="34">
        <f t="shared" si="2"/>
        <v>27540</v>
      </c>
    </row>
    <row r="36" spans="1:6" s="34" customFormat="1">
      <c r="A36" s="58" t="s">
        <v>202</v>
      </c>
      <c r="B36" s="34" t="s">
        <v>201</v>
      </c>
      <c r="C36" s="34" t="s">
        <v>72</v>
      </c>
      <c r="D36" s="59">
        <v>14</v>
      </c>
      <c r="E36" s="59">
        <v>100</v>
      </c>
      <c r="F36" s="34">
        <f t="shared" si="2"/>
        <v>1400</v>
      </c>
    </row>
    <row r="37" spans="1:6" s="34" customFormat="1">
      <c r="A37" s="58" t="s">
        <v>200</v>
      </c>
      <c r="B37" s="34" t="s">
        <v>0</v>
      </c>
      <c r="C37" s="34" t="s">
        <v>171</v>
      </c>
      <c r="D37" s="59">
        <v>180</v>
      </c>
      <c r="E37" s="59">
        <v>98</v>
      </c>
      <c r="F37" s="34">
        <f t="shared" si="2"/>
        <v>17640</v>
      </c>
    </row>
    <row r="38" spans="1:6" s="34" customFormat="1">
      <c r="A38" s="58" t="s">
        <v>199</v>
      </c>
      <c r="B38" s="34" t="s">
        <v>1</v>
      </c>
      <c r="C38" s="34" t="s">
        <v>171</v>
      </c>
      <c r="D38" s="59">
        <v>11</v>
      </c>
      <c r="E38" s="59">
        <v>100</v>
      </c>
      <c r="F38" s="34">
        <f t="shared" si="2"/>
        <v>1100</v>
      </c>
    </row>
    <row r="39" spans="1:6" s="34" customFormat="1">
      <c r="A39" s="58" t="s">
        <v>198</v>
      </c>
      <c r="B39" s="34" t="s">
        <v>48</v>
      </c>
      <c r="C39" s="34" t="s">
        <v>171</v>
      </c>
      <c r="D39" s="59">
        <v>731</v>
      </c>
      <c r="E39" s="59">
        <v>98</v>
      </c>
      <c r="F39" s="34">
        <f t="shared" si="2"/>
        <v>71638</v>
      </c>
    </row>
    <row r="40" spans="1:6" s="34" customFormat="1">
      <c r="A40" s="58" t="s">
        <v>197</v>
      </c>
      <c r="B40" s="34" t="s">
        <v>10</v>
      </c>
      <c r="C40" s="34" t="s">
        <v>171</v>
      </c>
      <c r="D40" s="34">
        <v>0</v>
      </c>
      <c r="E40" s="34">
        <v>0</v>
      </c>
      <c r="F40" s="34">
        <v>0</v>
      </c>
    </row>
    <row r="41" spans="1:6" s="34" customFormat="1">
      <c r="A41" s="58" t="s">
        <v>196</v>
      </c>
      <c r="B41" s="34" t="s">
        <v>11</v>
      </c>
      <c r="C41" s="34" t="s">
        <v>171</v>
      </c>
      <c r="D41" s="59">
        <v>325</v>
      </c>
      <c r="E41" s="59">
        <v>99</v>
      </c>
      <c r="F41" s="34">
        <f>D41*E41</f>
        <v>32175</v>
      </c>
    </row>
    <row r="42" spans="1:6" s="34" customFormat="1">
      <c r="A42" s="58" t="s">
        <v>195</v>
      </c>
      <c r="B42" s="34" t="s">
        <v>15</v>
      </c>
      <c r="C42" s="34" t="s">
        <v>171</v>
      </c>
      <c r="D42" s="59">
        <v>127</v>
      </c>
      <c r="E42" s="59">
        <v>96</v>
      </c>
      <c r="F42" s="34">
        <f>D42*E42</f>
        <v>12192</v>
      </c>
    </row>
    <row r="43" spans="1:6" s="34" customFormat="1">
      <c r="A43" s="58" t="s">
        <v>194</v>
      </c>
      <c r="B43" s="34" t="s">
        <v>20</v>
      </c>
      <c r="C43" s="34" t="s">
        <v>171</v>
      </c>
      <c r="D43" s="59">
        <v>342</v>
      </c>
      <c r="E43" s="59">
        <v>99</v>
      </c>
      <c r="F43" s="34">
        <f>D43*E43</f>
        <v>33858</v>
      </c>
    </row>
    <row r="44" spans="1:6" s="34" customFormat="1">
      <c r="A44" s="58" t="s">
        <v>193</v>
      </c>
      <c r="B44" s="34" t="s">
        <v>21</v>
      </c>
      <c r="C44" s="34" t="s">
        <v>171</v>
      </c>
      <c r="D44" s="34">
        <v>0</v>
      </c>
      <c r="E44" s="34">
        <v>0</v>
      </c>
      <c r="F44" s="34">
        <v>0</v>
      </c>
    </row>
    <row r="45" spans="1:6" s="34" customFormat="1">
      <c r="A45" s="58" t="s">
        <v>192</v>
      </c>
      <c r="B45" s="34" t="s">
        <v>22</v>
      </c>
      <c r="C45" s="34" t="s">
        <v>171</v>
      </c>
      <c r="D45" s="59">
        <v>375</v>
      </c>
      <c r="E45" s="59">
        <v>91</v>
      </c>
      <c r="F45" s="34">
        <f t="shared" ref="F45:F53" si="3">D45*E45</f>
        <v>34125</v>
      </c>
    </row>
    <row r="46" spans="1:6" s="34" customFormat="1">
      <c r="A46" s="58" t="s">
        <v>191</v>
      </c>
      <c r="B46" s="34" t="s">
        <v>25</v>
      </c>
      <c r="C46" s="34" t="s">
        <v>171</v>
      </c>
      <c r="D46" s="59">
        <v>199</v>
      </c>
      <c r="E46" s="59">
        <v>94</v>
      </c>
      <c r="F46" s="34">
        <f t="shared" si="3"/>
        <v>18706</v>
      </c>
    </row>
    <row r="47" spans="1:6" s="34" customFormat="1">
      <c r="A47" s="58" t="s">
        <v>190</v>
      </c>
      <c r="B47" s="34" t="s">
        <v>26</v>
      </c>
      <c r="C47" s="34" t="s">
        <v>171</v>
      </c>
      <c r="D47" s="59">
        <v>124</v>
      </c>
      <c r="E47" s="59">
        <v>97</v>
      </c>
      <c r="F47" s="34">
        <f t="shared" si="3"/>
        <v>12028</v>
      </c>
    </row>
    <row r="48" spans="1:6" s="34" customFormat="1">
      <c r="A48" s="58" t="s">
        <v>189</v>
      </c>
      <c r="B48" s="34" t="s">
        <v>27</v>
      </c>
      <c r="C48" s="34" t="s">
        <v>171</v>
      </c>
      <c r="D48" s="59">
        <v>152</v>
      </c>
      <c r="E48" s="59">
        <v>85</v>
      </c>
      <c r="F48" s="34">
        <f t="shared" si="3"/>
        <v>12920</v>
      </c>
    </row>
    <row r="49" spans="1:6" s="34" customFormat="1">
      <c r="A49" s="58" t="s">
        <v>188</v>
      </c>
      <c r="B49" s="34" t="s">
        <v>65</v>
      </c>
      <c r="C49" s="34" t="s">
        <v>171</v>
      </c>
      <c r="D49" s="59">
        <v>119</v>
      </c>
      <c r="E49" s="59">
        <v>81</v>
      </c>
      <c r="F49" s="34">
        <f t="shared" si="3"/>
        <v>9639</v>
      </c>
    </row>
    <row r="50" spans="1:6" s="34" customFormat="1">
      <c r="A50" s="58" t="s">
        <v>187</v>
      </c>
      <c r="B50" s="34" t="s">
        <v>28</v>
      </c>
      <c r="C50" s="34" t="s">
        <v>171</v>
      </c>
      <c r="D50" s="59">
        <v>261</v>
      </c>
      <c r="E50" s="59">
        <v>97</v>
      </c>
      <c r="F50" s="34">
        <f t="shared" si="3"/>
        <v>25317</v>
      </c>
    </row>
    <row r="51" spans="1:6" s="34" customFormat="1">
      <c r="A51" s="58" t="s">
        <v>186</v>
      </c>
      <c r="B51" s="34" t="s">
        <v>29</v>
      </c>
      <c r="C51" s="34" t="s">
        <v>171</v>
      </c>
      <c r="D51" s="59">
        <v>218</v>
      </c>
      <c r="E51" s="59">
        <v>99</v>
      </c>
      <c r="F51" s="34">
        <f t="shared" si="3"/>
        <v>21582</v>
      </c>
    </row>
    <row r="52" spans="1:6" s="34" customFormat="1">
      <c r="A52" s="58" t="s">
        <v>185</v>
      </c>
      <c r="B52" s="34" t="s">
        <v>30</v>
      </c>
      <c r="C52" s="34" t="s">
        <v>171</v>
      </c>
      <c r="D52" s="59">
        <v>99</v>
      </c>
      <c r="E52" s="59">
        <v>78</v>
      </c>
      <c r="F52" s="34">
        <f t="shared" si="3"/>
        <v>7722</v>
      </c>
    </row>
    <row r="53" spans="1:6" s="34" customFormat="1">
      <c r="A53" s="58" t="s">
        <v>184</v>
      </c>
      <c r="B53" s="34" t="s">
        <v>31</v>
      </c>
      <c r="C53" s="34" t="s">
        <v>171</v>
      </c>
      <c r="D53" s="59">
        <v>370</v>
      </c>
      <c r="E53" s="59">
        <v>97</v>
      </c>
      <c r="F53" s="34">
        <f t="shared" si="3"/>
        <v>35890</v>
      </c>
    </row>
    <row r="54" spans="1:6" s="34" customFormat="1">
      <c r="A54" s="58" t="s">
        <v>183</v>
      </c>
      <c r="B54" s="34" t="s">
        <v>34</v>
      </c>
      <c r="C54" s="34" t="s">
        <v>171</v>
      </c>
      <c r="D54" s="34">
        <v>0</v>
      </c>
      <c r="E54" s="34">
        <v>0</v>
      </c>
      <c r="F54" s="34">
        <v>0</v>
      </c>
    </row>
    <row r="55" spans="1:6" s="34" customFormat="1">
      <c r="A55" s="58" t="s">
        <v>182</v>
      </c>
      <c r="B55" s="34" t="s">
        <v>36</v>
      </c>
      <c r="C55" s="34" t="s">
        <v>171</v>
      </c>
      <c r="D55" s="59">
        <v>492</v>
      </c>
      <c r="E55" s="59">
        <v>96</v>
      </c>
      <c r="F55" s="34">
        <f t="shared" ref="F55:F67" si="4">D55*E55</f>
        <v>47232</v>
      </c>
    </row>
    <row r="56" spans="1:6" s="34" customFormat="1">
      <c r="A56" s="58" t="s">
        <v>181</v>
      </c>
      <c r="B56" s="34" t="s">
        <v>40</v>
      </c>
      <c r="C56" s="34" t="s">
        <v>171</v>
      </c>
      <c r="D56" s="59">
        <v>319</v>
      </c>
      <c r="E56" s="59">
        <v>98</v>
      </c>
      <c r="F56" s="34">
        <f t="shared" si="4"/>
        <v>31262</v>
      </c>
    </row>
    <row r="57" spans="1:6" s="34" customFormat="1">
      <c r="A57" s="58" t="s">
        <v>180</v>
      </c>
      <c r="B57" s="34" t="s">
        <v>45</v>
      </c>
      <c r="C57" s="34" t="s">
        <v>171</v>
      </c>
      <c r="D57" s="59">
        <v>23</v>
      </c>
      <c r="E57" s="59">
        <v>100</v>
      </c>
      <c r="F57" s="34">
        <f t="shared" si="4"/>
        <v>2300</v>
      </c>
    </row>
    <row r="58" spans="1:6" s="34" customFormat="1">
      <c r="A58" s="58" t="s">
        <v>179</v>
      </c>
      <c r="B58" s="34" t="s">
        <v>46</v>
      </c>
      <c r="C58" s="34" t="s">
        <v>171</v>
      </c>
      <c r="D58" s="59">
        <v>35</v>
      </c>
      <c r="E58" s="59">
        <v>100</v>
      </c>
      <c r="F58" s="34">
        <f t="shared" si="4"/>
        <v>3500</v>
      </c>
    </row>
    <row r="59" spans="1:6" s="34" customFormat="1">
      <c r="A59" s="58" t="s">
        <v>178</v>
      </c>
      <c r="B59" s="34" t="s">
        <v>50</v>
      </c>
      <c r="C59" s="34" t="s">
        <v>171</v>
      </c>
      <c r="D59" s="59">
        <v>199</v>
      </c>
      <c r="E59" s="59">
        <v>88</v>
      </c>
      <c r="F59" s="34">
        <f t="shared" si="4"/>
        <v>17512</v>
      </c>
    </row>
    <row r="60" spans="1:6" s="34" customFormat="1">
      <c r="A60" s="58" t="s">
        <v>177</v>
      </c>
      <c r="B60" s="34" t="s">
        <v>51</v>
      </c>
      <c r="C60" s="34" t="s">
        <v>171</v>
      </c>
      <c r="D60" s="59">
        <v>137</v>
      </c>
      <c r="E60" s="59">
        <v>95</v>
      </c>
      <c r="F60" s="34">
        <f t="shared" si="4"/>
        <v>13015</v>
      </c>
    </row>
    <row r="61" spans="1:6" s="34" customFormat="1">
      <c r="A61" s="58" t="s">
        <v>176</v>
      </c>
      <c r="B61" s="34" t="s">
        <v>52</v>
      </c>
      <c r="C61" s="34" t="s">
        <v>171</v>
      </c>
      <c r="D61" s="59">
        <v>296</v>
      </c>
      <c r="E61" s="59">
        <v>83</v>
      </c>
      <c r="F61" s="34">
        <f t="shared" si="4"/>
        <v>24568</v>
      </c>
    </row>
    <row r="62" spans="1:6" s="34" customFormat="1">
      <c r="A62" s="58" t="s">
        <v>175</v>
      </c>
      <c r="B62" s="34" t="s">
        <v>53</v>
      </c>
      <c r="C62" s="34" t="s">
        <v>171</v>
      </c>
      <c r="D62" s="59">
        <v>1077</v>
      </c>
      <c r="E62" s="59">
        <v>96</v>
      </c>
      <c r="F62" s="34">
        <f t="shared" si="4"/>
        <v>103392</v>
      </c>
    </row>
    <row r="63" spans="1:6" s="34" customFormat="1">
      <c r="A63" s="58" t="s">
        <v>174</v>
      </c>
      <c r="B63" s="34" t="s">
        <v>60</v>
      </c>
      <c r="C63" s="34" t="s">
        <v>171</v>
      </c>
      <c r="D63" s="59">
        <v>312</v>
      </c>
      <c r="E63" s="59">
        <v>99</v>
      </c>
      <c r="F63" s="34">
        <f t="shared" si="4"/>
        <v>30888</v>
      </c>
    </row>
    <row r="64" spans="1:6" s="34" customFormat="1">
      <c r="A64" s="58" t="s">
        <v>173</v>
      </c>
      <c r="B64" s="34" t="s">
        <v>61</v>
      </c>
      <c r="C64" s="34" t="s">
        <v>171</v>
      </c>
      <c r="D64" s="59">
        <v>646</v>
      </c>
      <c r="E64" s="59">
        <v>98</v>
      </c>
      <c r="F64" s="34">
        <f t="shared" si="4"/>
        <v>63308</v>
      </c>
    </row>
    <row r="65" spans="1:6" s="34" customFormat="1">
      <c r="A65" s="58" t="s">
        <v>172</v>
      </c>
      <c r="B65" s="34" t="s">
        <v>63</v>
      </c>
      <c r="C65" s="34" t="s">
        <v>171</v>
      </c>
      <c r="D65" s="59">
        <v>227</v>
      </c>
      <c r="E65" s="59">
        <v>89</v>
      </c>
      <c r="F65" s="34">
        <f t="shared" si="4"/>
        <v>20203</v>
      </c>
    </row>
    <row r="66" spans="1:6" s="34" customFormat="1">
      <c r="A66" s="58" t="s">
        <v>170</v>
      </c>
      <c r="B66" s="34" t="s">
        <v>38</v>
      </c>
      <c r="C66" s="34" t="s">
        <v>39</v>
      </c>
      <c r="D66" s="59">
        <v>305</v>
      </c>
      <c r="E66" s="59">
        <v>98</v>
      </c>
      <c r="F66" s="34">
        <f t="shared" si="4"/>
        <v>29890</v>
      </c>
    </row>
    <row r="67" spans="1:6" s="34" customFormat="1">
      <c r="A67" s="58" t="s">
        <v>169</v>
      </c>
      <c r="B67" s="34" t="s">
        <v>49</v>
      </c>
      <c r="C67" s="34" t="s">
        <v>39</v>
      </c>
      <c r="D67" s="59">
        <v>1020</v>
      </c>
      <c r="E67" s="59">
        <v>99</v>
      </c>
      <c r="F67" s="34">
        <f t="shared" si="4"/>
        <v>100980</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F67"/>
  <sheetViews>
    <sheetView workbookViewId="0">
      <selection sqref="A1:XFD1"/>
    </sheetView>
  </sheetViews>
  <sheetFormatPr defaultRowHeight="15"/>
  <cols>
    <col min="1" max="3" width="34.140625" style="34" customWidth="1"/>
    <col min="4" max="16384" width="9.140625" style="34"/>
  </cols>
  <sheetData>
    <row r="1" spans="1:6" s="1" customFormat="1" ht="25.5" customHeight="1">
      <c r="A1" s="18" t="s">
        <v>74</v>
      </c>
      <c r="B1" s="21" t="s">
        <v>453</v>
      </c>
      <c r="D1" s="4"/>
    </row>
    <row r="2" spans="1:6">
      <c r="A2" s="60" t="s">
        <v>246</v>
      </c>
      <c r="B2" s="60" t="s">
        <v>444</v>
      </c>
      <c r="C2" s="60" t="s">
        <v>245</v>
      </c>
      <c r="D2" s="63" t="s">
        <v>244</v>
      </c>
      <c r="E2" s="63" t="s">
        <v>243</v>
      </c>
      <c r="F2" s="64" t="s">
        <v>250</v>
      </c>
    </row>
    <row r="3" spans="1:6">
      <c r="A3" s="58" t="s">
        <v>242</v>
      </c>
      <c r="B3" s="34" t="s">
        <v>2</v>
      </c>
      <c r="C3" s="34" t="s">
        <v>3</v>
      </c>
      <c r="D3" s="61">
        <v>18</v>
      </c>
      <c r="E3" s="61">
        <v>100</v>
      </c>
      <c r="F3" s="34">
        <f>IF(ISNA(D3*E3), " ", D3*E3)</f>
        <v>1800</v>
      </c>
    </row>
    <row r="4" spans="1:6">
      <c r="A4" s="58" t="s">
        <v>241</v>
      </c>
      <c r="B4" s="34" t="s">
        <v>4</v>
      </c>
      <c r="C4" s="34" t="s">
        <v>3</v>
      </c>
      <c r="D4" s="62" t="s">
        <v>247</v>
      </c>
      <c r="E4" s="62" t="s">
        <v>247</v>
      </c>
      <c r="F4" s="34" t="s">
        <v>74</v>
      </c>
    </row>
    <row r="5" spans="1:6">
      <c r="A5" s="58" t="s">
        <v>240</v>
      </c>
      <c r="B5" s="34" t="s">
        <v>5</v>
      </c>
      <c r="C5" s="34" t="s">
        <v>3</v>
      </c>
      <c r="D5" s="61">
        <v>1025</v>
      </c>
      <c r="E5" s="61">
        <v>100</v>
      </c>
      <c r="F5" s="34">
        <f>IF(ISNA(D5*E5), " ", D5*E5)</f>
        <v>102500</v>
      </c>
    </row>
    <row r="6" spans="1:6">
      <c r="A6" s="58" t="s">
        <v>239</v>
      </c>
      <c r="B6" s="34" t="s">
        <v>6</v>
      </c>
      <c r="C6" s="34" t="s">
        <v>237</v>
      </c>
      <c r="D6" s="61">
        <v>57</v>
      </c>
      <c r="E6" s="61">
        <v>100</v>
      </c>
      <c r="F6" s="34">
        <f>IF(ISNA(D6*E6), " ", D6*E6)</f>
        <v>5700</v>
      </c>
    </row>
    <row r="7" spans="1:6">
      <c r="A7" s="58" t="s">
        <v>238</v>
      </c>
      <c r="B7" s="34" t="s">
        <v>23</v>
      </c>
      <c r="C7" s="34" t="s">
        <v>237</v>
      </c>
      <c r="D7" s="62" t="s">
        <v>74</v>
      </c>
      <c r="E7" s="62" t="s">
        <v>247</v>
      </c>
      <c r="F7" s="34" t="s">
        <v>74</v>
      </c>
    </row>
    <row r="8" spans="1:6">
      <c r="A8" s="58" t="s">
        <v>236</v>
      </c>
      <c r="B8" s="34" t="s">
        <v>16</v>
      </c>
      <c r="C8" s="34" t="s">
        <v>17</v>
      </c>
      <c r="D8" s="61">
        <v>380</v>
      </c>
      <c r="E8" s="61">
        <v>100</v>
      </c>
      <c r="F8" s="34">
        <f>IF(ISNA(D8*E8), " ", D8*E8)</f>
        <v>38000</v>
      </c>
    </row>
    <row r="9" spans="1:6">
      <c r="A9" s="58" t="s">
        <v>235</v>
      </c>
      <c r="B9" s="34" t="s">
        <v>24</v>
      </c>
      <c r="C9" s="34" t="s">
        <v>17</v>
      </c>
      <c r="D9" s="61">
        <v>46</v>
      </c>
      <c r="E9" s="61">
        <v>100</v>
      </c>
      <c r="F9" s="34">
        <f>IF(ISNA(D9*E9), " ", D9*E9)</f>
        <v>4600</v>
      </c>
    </row>
    <row r="10" spans="1:6">
      <c r="A10" s="58" t="s">
        <v>234</v>
      </c>
      <c r="B10" s="34" t="s">
        <v>7</v>
      </c>
      <c r="C10" s="34" t="s">
        <v>8</v>
      </c>
      <c r="D10" s="62" t="s">
        <v>247</v>
      </c>
      <c r="E10" s="62" t="s">
        <v>247</v>
      </c>
      <c r="F10" s="34" t="s">
        <v>74</v>
      </c>
    </row>
    <row r="11" spans="1:6">
      <c r="A11" s="58" t="s">
        <v>233</v>
      </c>
      <c r="B11" s="34" t="s">
        <v>232</v>
      </c>
      <c r="C11" s="34" t="s">
        <v>8</v>
      </c>
      <c r="D11" s="61">
        <v>22</v>
      </c>
      <c r="E11" s="61">
        <v>95</v>
      </c>
      <c r="F11" s="34">
        <f>IF(ISNA(D11*E11), " ", D11*E11)</f>
        <v>2090</v>
      </c>
    </row>
    <row r="12" spans="1:6">
      <c r="A12" s="58" t="s">
        <v>231</v>
      </c>
      <c r="B12" s="34" t="s">
        <v>9</v>
      </c>
      <c r="C12" s="34" t="s">
        <v>8</v>
      </c>
      <c r="D12" s="61">
        <v>471</v>
      </c>
      <c r="E12" s="61">
        <v>100</v>
      </c>
      <c r="F12" s="34">
        <f>IF(ISNA(D12*E12), " ", D12*E12)</f>
        <v>47100</v>
      </c>
    </row>
    <row r="13" spans="1:6">
      <c r="A13" s="58" t="s">
        <v>230</v>
      </c>
      <c r="B13" s="34" t="s">
        <v>41</v>
      </c>
      <c r="C13" s="34" t="s">
        <v>8</v>
      </c>
      <c r="D13" s="61">
        <v>210</v>
      </c>
      <c r="E13" s="61">
        <v>100</v>
      </c>
      <c r="F13" s="34">
        <f>IF(ISNA(D13*E13), " ", D13*E13)</f>
        <v>21000</v>
      </c>
    </row>
    <row r="14" spans="1:6">
      <c r="A14" s="58" t="s">
        <v>229</v>
      </c>
      <c r="B14" s="34" t="s">
        <v>43</v>
      </c>
      <c r="C14" s="34" t="s">
        <v>8</v>
      </c>
      <c r="D14" s="62" t="s">
        <v>247</v>
      </c>
      <c r="E14" s="62" t="s">
        <v>247</v>
      </c>
      <c r="F14" s="34" t="s">
        <v>74</v>
      </c>
    </row>
    <row r="15" spans="1:6">
      <c r="A15" s="58" t="s">
        <v>228</v>
      </c>
      <c r="B15" s="34" t="s">
        <v>12</v>
      </c>
      <c r="C15" s="34" t="s">
        <v>13</v>
      </c>
      <c r="D15" s="62" t="s">
        <v>247</v>
      </c>
      <c r="E15" s="62" t="s">
        <v>247</v>
      </c>
      <c r="F15" s="34" t="s">
        <v>74</v>
      </c>
    </row>
    <row r="16" spans="1:6">
      <c r="A16" s="58" t="s">
        <v>227</v>
      </c>
      <c r="B16" s="34" t="s">
        <v>14</v>
      </c>
      <c r="C16" s="34" t="s">
        <v>13</v>
      </c>
      <c r="D16" s="61">
        <v>411</v>
      </c>
      <c r="E16" s="61">
        <v>100</v>
      </c>
      <c r="F16" s="34">
        <f>IF(ISNA(D16*E16), " ", D16*E16)</f>
        <v>41100</v>
      </c>
    </row>
    <row r="17" spans="1:6">
      <c r="A17" s="58" t="s">
        <v>226</v>
      </c>
      <c r="B17" s="34" t="s">
        <v>33</v>
      </c>
      <c r="C17" s="34" t="s">
        <v>13</v>
      </c>
      <c r="D17" s="62" t="s">
        <v>248</v>
      </c>
      <c r="E17" s="62" t="s">
        <v>248</v>
      </c>
      <c r="F17" s="34" t="s">
        <v>74</v>
      </c>
    </row>
    <row r="18" spans="1:6">
      <c r="A18" s="58" t="s">
        <v>225</v>
      </c>
      <c r="B18" s="34" t="s">
        <v>35</v>
      </c>
      <c r="C18" s="34" t="s">
        <v>13</v>
      </c>
      <c r="D18" s="61">
        <v>705</v>
      </c>
      <c r="E18" s="61">
        <v>99</v>
      </c>
      <c r="F18" s="34">
        <f>IF(ISNA(D18*E18), " ", D18*E18)</f>
        <v>69795</v>
      </c>
    </row>
    <row r="19" spans="1:6">
      <c r="A19" s="58" t="s">
        <v>224</v>
      </c>
      <c r="B19" s="34" t="s">
        <v>42</v>
      </c>
      <c r="C19" s="34" t="s">
        <v>13</v>
      </c>
      <c r="D19" s="62" t="s">
        <v>248</v>
      </c>
      <c r="E19" s="62" t="s">
        <v>248</v>
      </c>
      <c r="F19" s="34" t="s">
        <v>74</v>
      </c>
    </row>
    <row r="20" spans="1:6">
      <c r="A20" s="58" t="s">
        <v>223</v>
      </c>
      <c r="B20" s="34" t="s">
        <v>44</v>
      </c>
      <c r="C20" s="34" t="s">
        <v>13</v>
      </c>
      <c r="D20" s="61">
        <v>32</v>
      </c>
      <c r="E20" s="61">
        <v>100</v>
      </c>
      <c r="F20" s="34">
        <f>IF(ISNA(D20*E20), " ", D20*E20)</f>
        <v>3200</v>
      </c>
    </row>
    <row r="21" spans="1:6">
      <c r="A21" s="58" t="s">
        <v>222</v>
      </c>
      <c r="B21" s="34" t="s">
        <v>47</v>
      </c>
      <c r="C21" s="34" t="s">
        <v>13</v>
      </c>
      <c r="D21" s="61">
        <v>259</v>
      </c>
      <c r="E21" s="61">
        <v>100</v>
      </c>
      <c r="F21" s="34">
        <f>IF(ISNA(D21*E21), " ", D21*E21)</f>
        <v>25900</v>
      </c>
    </row>
    <row r="22" spans="1:6">
      <c r="A22" s="58" t="s">
        <v>221</v>
      </c>
      <c r="B22" s="34" t="s">
        <v>54</v>
      </c>
      <c r="C22" s="34" t="s">
        <v>37</v>
      </c>
      <c r="D22" s="62" t="s">
        <v>247</v>
      </c>
      <c r="E22" s="62" t="s">
        <v>247</v>
      </c>
      <c r="F22" s="34" t="s">
        <v>74</v>
      </c>
    </row>
    <row r="23" spans="1:6">
      <c r="A23" s="58" t="s">
        <v>220</v>
      </c>
      <c r="B23" s="34" t="s">
        <v>55</v>
      </c>
      <c r="C23" s="34" t="s">
        <v>37</v>
      </c>
      <c r="D23" s="61">
        <v>116</v>
      </c>
      <c r="E23" s="61">
        <v>100</v>
      </c>
      <c r="F23" s="34">
        <f t="shared" ref="F23:F30" si="0">IF(ISNA(D23*E23), " ", D23*E23)</f>
        <v>11600</v>
      </c>
    </row>
    <row r="24" spans="1:6">
      <c r="A24" s="58" t="s">
        <v>219</v>
      </c>
      <c r="B24" s="34" t="s">
        <v>56</v>
      </c>
      <c r="C24" s="34" t="s">
        <v>37</v>
      </c>
      <c r="D24" s="61">
        <v>96</v>
      </c>
      <c r="E24" s="61">
        <v>99</v>
      </c>
      <c r="F24" s="34">
        <f t="shared" si="0"/>
        <v>9504</v>
      </c>
    </row>
    <row r="25" spans="1:6">
      <c r="A25" s="58" t="s">
        <v>218</v>
      </c>
      <c r="B25" s="34" t="s">
        <v>217</v>
      </c>
      <c r="C25" s="34" t="s">
        <v>37</v>
      </c>
      <c r="D25" s="61">
        <v>32</v>
      </c>
      <c r="E25" s="61">
        <v>97</v>
      </c>
      <c r="F25" s="34">
        <f t="shared" si="0"/>
        <v>3104</v>
      </c>
    </row>
    <row r="26" spans="1:6">
      <c r="A26" s="58" t="s">
        <v>216</v>
      </c>
      <c r="B26" s="34" t="s">
        <v>215</v>
      </c>
      <c r="C26" s="34" t="s">
        <v>37</v>
      </c>
      <c r="D26" s="61">
        <v>33</v>
      </c>
      <c r="E26" s="61">
        <v>100</v>
      </c>
      <c r="F26" s="34">
        <f t="shared" si="0"/>
        <v>3300</v>
      </c>
    </row>
    <row r="27" spans="1:6">
      <c r="A27" s="58" t="s">
        <v>214</v>
      </c>
      <c r="B27" s="34" t="s">
        <v>57</v>
      </c>
      <c r="C27" s="34" t="s">
        <v>37</v>
      </c>
      <c r="D27" s="61">
        <v>97</v>
      </c>
      <c r="E27" s="61">
        <v>100</v>
      </c>
      <c r="F27" s="34">
        <f t="shared" si="0"/>
        <v>9700</v>
      </c>
    </row>
    <row r="28" spans="1:6">
      <c r="A28" s="58" t="s">
        <v>213</v>
      </c>
      <c r="B28" s="34" t="s">
        <v>212</v>
      </c>
      <c r="C28" s="34" t="s">
        <v>37</v>
      </c>
      <c r="D28" s="61">
        <v>34</v>
      </c>
      <c r="E28" s="61">
        <v>100</v>
      </c>
      <c r="F28" s="34">
        <f t="shared" si="0"/>
        <v>3400</v>
      </c>
    </row>
    <row r="29" spans="1:6">
      <c r="A29" s="58" t="s">
        <v>211</v>
      </c>
      <c r="B29" s="34" t="s">
        <v>58</v>
      </c>
      <c r="C29" s="34" t="s">
        <v>37</v>
      </c>
      <c r="D29" s="61">
        <v>28</v>
      </c>
      <c r="E29" s="61">
        <v>100</v>
      </c>
      <c r="F29" s="34">
        <f t="shared" si="0"/>
        <v>2800</v>
      </c>
    </row>
    <row r="30" spans="1:6">
      <c r="A30" s="58" t="s">
        <v>210</v>
      </c>
      <c r="B30" s="34" t="s">
        <v>59</v>
      </c>
      <c r="C30" s="34" t="s">
        <v>37</v>
      </c>
      <c r="D30" s="61">
        <v>327</v>
      </c>
      <c r="E30" s="61">
        <v>100</v>
      </c>
      <c r="F30" s="34">
        <f t="shared" si="0"/>
        <v>32700</v>
      </c>
    </row>
    <row r="31" spans="1:6">
      <c r="A31" s="58" t="s">
        <v>209</v>
      </c>
      <c r="B31" s="34" t="s">
        <v>208</v>
      </c>
      <c r="C31" s="34" t="s">
        <v>249</v>
      </c>
      <c r="D31" s="62" t="s">
        <v>247</v>
      </c>
      <c r="E31" s="62" t="s">
        <v>247</v>
      </c>
      <c r="F31" s="34" t="s">
        <v>74</v>
      </c>
    </row>
    <row r="32" spans="1:6">
      <c r="A32" s="58" t="s">
        <v>207</v>
      </c>
      <c r="B32" s="34" t="s">
        <v>18</v>
      </c>
      <c r="C32" s="34" t="s">
        <v>72</v>
      </c>
      <c r="D32" s="62" t="s">
        <v>247</v>
      </c>
      <c r="E32" s="62" t="s">
        <v>247</v>
      </c>
      <c r="F32" s="34" t="s">
        <v>74</v>
      </c>
    </row>
    <row r="33" spans="1:6">
      <c r="A33" s="58" t="s">
        <v>206</v>
      </c>
      <c r="B33" s="34" t="s">
        <v>205</v>
      </c>
      <c r="C33" s="34" t="s">
        <v>72</v>
      </c>
      <c r="D33" s="61">
        <v>42</v>
      </c>
      <c r="E33" s="61">
        <v>100</v>
      </c>
      <c r="F33" s="34">
        <f>IF(ISNA(D33*E33), " ", D33*E33)</f>
        <v>4200</v>
      </c>
    </row>
    <row r="34" spans="1:6">
      <c r="A34" s="58" t="s">
        <v>204</v>
      </c>
      <c r="B34" s="34" t="s">
        <v>32</v>
      </c>
      <c r="C34" s="34" t="s">
        <v>72</v>
      </c>
      <c r="D34" s="61">
        <v>13</v>
      </c>
      <c r="E34" s="61">
        <v>100</v>
      </c>
      <c r="F34" s="34">
        <f>IF(ISNA(D34*E34), " ", D34*E34)</f>
        <v>1300</v>
      </c>
    </row>
    <row r="35" spans="1:6">
      <c r="A35" s="58" t="s">
        <v>203</v>
      </c>
      <c r="B35" s="34" t="s">
        <v>62</v>
      </c>
      <c r="C35" s="34" t="s">
        <v>72</v>
      </c>
      <c r="D35" s="61">
        <v>530</v>
      </c>
      <c r="E35" s="61">
        <v>100</v>
      </c>
      <c r="F35" s="34">
        <f>IF(ISNA(D35*E35), " ", D35*E35)</f>
        <v>53000</v>
      </c>
    </row>
    <row r="36" spans="1:6">
      <c r="A36" s="58" t="s">
        <v>202</v>
      </c>
      <c r="B36" s="34" t="s">
        <v>201</v>
      </c>
      <c r="C36" s="34" t="s">
        <v>19</v>
      </c>
      <c r="D36" s="61">
        <v>15</v>
      </c>
      <c r="E36" s="61">
        <v>100</v>
      </c>
      <c r="F36" s="34">
        <f>IF(ISNA(D36*E36), " ", D36*E36)</f>
        <v>1500</v>
      </c>
    </row>
    <row r="37" spans="1:6">
      <c r="A37" s="58" t="s">
        <v>200</v>
      </c>
      <c r="B37" s="34" t="s">
        <v>0</v>
      </c>
      <c r="C37" s="34" t="s">
        <v>171</v>
      </c>
      <c r="D37" s="61">
        <v>27</v>
      </c>
      <c r="E37" s="61">
        <v>100</v>
      </c>
      <c r="F37" s="34">
        <f>IF(ISNA(D37*E37), " ", D37*E37)</f>
        <v>2700</v>
      </c>
    </row>
    <row r="38" spans="1:6">
      <c r="A38" s="58" t="s">
        <v>199</v>
      </c>
      <c r="B38" s="34" t="s">
        <v>1</v>
      </c>
      <c r="C38" s="34" t="s">
        <v>171</v>
      </c>
      <c r="D38" s="62" t="s">
        <v>247</v>
      </c>
      <c r="E38" s="62" t="s">
        <v>247</v>
      </c>
      <c r="F38" s="34" t="s">
        <v>74</v>
      </c>
    </row>
    <row r="39" spans="1:6">
      <c r="A39" s="58" t="s">
        <v>198</v>
      </c>
      <c r="B39" s="34" t="s">
        <v>48</v>
      </c>
      <c r="C39" s="34" t="s">
        <v>171</v>
      </c>
      <c r="D39" s="61">
        <v>128</v>
      </c>
      <c r="E39" s="61">
        <v>99</v>
      </c>
      <c r="F39" s="34">
        <f>IF(ISNA(D39*E39), " ", D39*E39)</f>
        <v>12672</v>
      </c>
    </row>
    <row r="40" spans="1:6">
      <c r="A40" s="58" t="s">
        <v>197</v>
      </c>
      <c r="B40" s="34" t="s">
        <v>10</v>
      </c>
      <c r="C40" s="34" t="s">
        <v>171</v>
      </c>
      <c r="D40" s="62" t="s">
        <v>248</v>
      </c>
      <c r="E40" s="62" t="s">
        <v>248</v>
      </c>
      <c r="F40" s="34" t="s">
        <v>74</v>
      </c>
    </row>
    <row r="41" spans="1:6">
      <c r="A41" s="58" t="s">
        <v>196</v>
      </c>
      <c r="B41" s="34" t="s">
        <v>11</v>
      </c>
      <c r="C41" s="34" t="s">
        <v>171</v>
      </c>
      <c r="D41" s="61">
        <v>392</v>
      </c>
      <c r="E41" s="61">
        <v>100</v>
      </c>
      <c r="F41" s="34">
        <f>IF(ISNA(D41*E41), " ", D41*E41)</f>
        <v>39200</v>
      </c>
    </row>
    <row r="42" spans="1:6">
      <c r="A42" s="58" t="s">
        <v>195</v>
      </c>
      <c r="B42" s="34" t="s">
        <v>15</v>
      </c>
      <c r="C42" s="34" t="s">
        <v>171</v>
      </c>
      <c r="D42" s="61">
        <v>22</v>
      </c>
      <c r="E42" s="61">
        <v>100</v>
      </c>
      <c r="F42" s="34">
        <f>IF(ISNA(D42*E42), " ", D42*E42)</f>
        <v>2200</v>
      </c>
    </row>
    <row r="43" spans="1:6">
      <c r="A43" s="58" t="s">
        <v>194</v>
      </c>
      <c r="B43" s="34" t="s">
        <v>20</v>
      </c>
      <c r="C43" s="34" t="s">
        <v>171</v>
      </c>
      <c r="D43" s="61">
        <v>23</v>
      </c>
      <c r="E43" s="61">
        <v>100</v>
      </c>
      <c r="F43" s="34">
        <f>IF(ISNA(D43*E43), " ", D43*E43)</f>
        <v>2300</v>
      </c>
    </row>
    <row r="44" spans="1:6">
      <c r="A44" s="58" t="s">
        <v>193</v>
      </c>
      <c r="B44" s="34" t="s">
        <v>21</v>
      </c>
      <c r="C44" s="34" t="s">
        <v>171</v>
      </c>
      <c r="D44" s="62" t="s">
        <v>248</v>
      </c>
      <c r="E44" s="62" t="s">
        <v>248</v>
      </c>
      <c r="F44" s="34" t="s">
        <v>74</v>
      </c>
    </row>
    <row r="45" spans="1:6">
      <c r="A45" s="58" t="s">
        <v>192</v>
      </c>
      <c r="B45" s="34" t="s">
        <v>22</v>
      </c>
      <c r="C45" s="34" t="s">
        <v>171</v>
      </c>
      <c r="D45" s="61">
        <v>21</v>
      </c>
      <c r="E45" s="61">
        <v>100</v>
      </c>
      <c r="F45" s="34">
        <f t="shared" ref="F45:F53" si="1">IF(ISNA(D45*E45), " ", D45*E45)</f>
        <v>2100</v>
      </c>
    </row>
    <row r="46" spans="1:6">
      <c r="A46" s="58" t="s">
        <v>191</v>
      </c>
      <c r="B46" s="34" t="s">
        <v>25</v>
      </c>
      <c r="C46" s="34" t="s">
        <v>171</v>
      </c>
      <c r="D46" s="61">
        <v>95</v>
      </c>
      <c r="E46" s="61">
        <v>98</v>
      </c>
      <c r="F46" s="34">
        <f t="shared" si="1"/>
        <v>9310</v>
      </c>
    </row>
    <row r="47" spans="1:6">
      <c r="A47" s="58" t="s">
        <v>190</v>
      </c>
      <c r="B47" s="34" t="s">
        <v>26</v>
      </c>
      <c r="C47" s="34" t="s">
        <v>171</v>
      </c>
      <c r="D47" s="61">
        <v>29</v>
      </c>
      <c r="E47" s="61">
        <v>100</v>
      </c>
      <c r="F47" s="34">
        <f t="shared" si="1"/>
        <v>2900</v>
      </c>
    </row>
    <row r="48" spans="1:6">
      <c r="A48" s="58" t="s">
        <v>189</v>
      </c>
      <c r="B48" s="34" t="s">
        <v>27</v>
      </c>
      <c r="C48" s="34" t="s">
        <v>171</v>
      </c>
      <c r="D48" s="61">
        <v>19</v>
      </c>
      <c r="E48" s="61">
        <v>95</v>
      </c>
      <c r="F48" s="34">
        <f t="shared" si="1"/>
        <v>1805</v>
      </c>
    </row>
    <row r="49" spans="1:6">
      <c r="A49" s="58" t="s">
        <v>188</v>
      </c>
      <c r="B49" s="34" t="s">
        <v>65</v>
      </c>
      <c r="C49" s="34" t="s">
        <v>171</v>
      </c>
      <c r="D49" s="61">
        <v>26</v>
      </c>
      <c r="E49" s="61">
        <v>96</v>
      </c>
      <c r="F49" s="34">
        <f t="shared" si="1"/>
        <v>2496</v>
      </c>
    </row>
    <row r="50" spans="1:6">
      <c r="A50" s="58" t="s">
        <v>187</v>
      </c>
      <c r="B50" s="34" t="s">
        <v>28</v>
      </c>
      <c r="C50" s="34" t="s">
        <v>171</v>
      </c>
      <c r="D50" s="61">
        <v>49</v>
      </c>
      <c r="E50" s="61">
        <v>100</v>
      </c>
      <c r="F50" s="34">
        <f t="shared" si="1"/>
        <v>4900</v>
      </c>
    </row>
    <row r="51" spans="1:6">
      <c r="A51" s="58" t="s">
        <v>186</v>
      </c>
      <c r="B51" s="34" t="s">
        <v>29</v>
      </c>
      <c r="C51" s="34" t="s">
        <v>171</v>
      </c>
      <c r="D51" s="61">
        <v>615</v>
      </c>
      <c r="E51" s="61">
        <v>100</v>
      </c>
      <c r="F51" s="34">
        <f t="shared" si="1"/>
        <v>61500</v>
      </c>
    </row>
    <row r="52" spans="1:6">
      <c r="A52" s="58" t="s">
        <v>185</v>
      </c>
      <c r="B52" s="34" t="s">
        <v>30</v>
      </c>
      <c r="C52" s="34" t="s">
        <v>171</v>
      </c>
      <c r="D52" s="61">
        <v>145</v>
      </c>
      <c r="E52" s="61">
        <v>99</v>
      </c>
      <c r="F52" s="34">
        <f t="shared" si="1"/>
        <v>14355</v>
      </c>
    </row>
    <row r="53" spans="1:6">
      <c r="A53" s="58" t="s">
        <v>184</v>
      </c>
      <c r="B53" s="34" t="s">
        <v>31</v>
      </c>
      <c r="C53" s="34" t="s">
        <v>171</v>
      </c>
      <c r="D53" s="61">
        <v>144</v>
      </c>
      <c r="E53" s="61">
        <v>100</v>
      </c>
      <c r="F53" s="34">
        <f t="shared" si="1"/>
        <v>14400</v>
      </c>
    </row>
    <row r="54" spans="1:6">
      <c r="A54" s="58" t="s">
        <v>183</v>
      </c>
      <c r="B54" s="34" t="s">
        <v>34</v>
      </c>
      <c r="C54" s="34" t="s">
        <v>171</v>
      </c>
      <c r="D54" s="62" t="s">
        <v>248</v>
      </c>
      <c r="E54" s="62" t="s">
        <v>248</v>
      </c>
      <c r="F54" s="34" t="s">
        <v>74</v>
      </c>
    </row>
    <row r="55" spans="1:6">
      <c r="A55" s="58" t="s">
        <v>182</v>
      </c>
      <c r="B55" s="34" t="s">
        <v>36</v>
      </c>
      <c r="C55" s="34" t="s">
        <v>171</v>
      </c>
      <c r="D55" s="61">
        <v>38</v>
      </c>
      <c r="E55" s="61">
        <v>97</v>
      </c>
      <c r="F55" s="34">
        <f>IF(ISNA(D55*E55), " ", D55*E55)</f>
        <v>3686</v>
      </c>
    </row>
    <row r="56" spans="1:6">
      <c r="A56" s="58" t="s">
        <v>181</v>
      </c>
      <c r="B56" s="34" t="s">
        <v>40</v>
      </c>
      <c r="C56" s="34" t="s">
        <v>171</v>
      </c>
      <c r="D56" s="61">
        <v>56</v>
      </c>
      <c r="E56" s="61">
        <v>96</v>
      </c>
      <c r="F56" s="34">
        <f>IF(ISNA(D56*E56), " ", D56*E56)</f>
        <v>5376</v>
      </c>
    </row>
    <row r="57" spans="1:6">
      <c r="A57" s="58" t="s">
        <v>180</v>
      </c>
      <c r="B57" s="34" t="s">
        <v>45</v>
      </c>
      <c r="C57" s="34" t="s">
        <v>171</v>
      </c>
      <c r="D57" s="61">
        <v>19</v>
      </c>
      <c r="E57" s="61">
        <v>100</v>
      </c>
      <c r="F57" s="34">
        <f>IF(ISNA(D57*E57), " ", D57*E57)</f>
        <v>1900</v>
      </c>
    </row>
    <row r="58" spans="1:6">
      <c r="A58" s="58" t="s">
        <v>179</v>
      </c>
      <c r="B58" s="34" t="s">
        <v>46</v>
      </c>
      <c r="C58" s="34" t="s">
        <v>171</v>
      </c>
      <c r="D58" s="62" t="s">
        <v>247</v>
      </c>
      <c r="E58" s="62" t="s">
        <v>247</v>
      </c>
      <c r="F58" s="34" t="s">
        <v>74</v>
      </c>
    </row>
    <row r="59" spans="1:6">
      <c r="A59" s="58" t="s">
        <v>178</v>
      </c>
      <c r="B59" s="34" t="s">
        <v>50</v>
      </c>
      <c r="C59" s="34" t="s">
        <v>171</v>
      </c>
      <c r="D59" s="61">
        <v>109</v>
      </c>
      <c r="E59" s="61">
        <v>99</v>
      </c>
      <c r="F59" s="34">
        <f t="shared" ref="F59:F67" si="2">IF(ISNA(D59*E59), " ", D59*E59)</f>
        <v>10791</v>
      </c>
    </row>
    <row r="60" spans="1:6">
      <c r="A60" s="58" t="s">
        <v>177</v>
      </c>
      <c r="B60" s="34" t="s">
        <v>51</v>
      </c>
      <c r="C60" s="34" t="s">
        <v>171</v>
      </c>
      <c r="D60" s="61">
        <v>170</v>
      </c>
      <c r="E60" s="61">
        <v>100</v>
      </c>
      <c r="F60" s="34">
        <f t="shared" si="2"/>
        <v>17000</v>
      </c>
    </row>
    <row r="61" spans="1:6">
      <c r="A61" s="58" t="s">
        <v>176</v>
      </c>
      <c r="B61" s="34" t="s">
        <v>52</v>
      </c>
      <c r="C61" s="34" t="s">
        <v>171</v>
      </c>
      <c r="D61" s="61">
        <v>249</v>
      </c>
      <c r="E61" s="61">
        <v>100</v>
      </c>
      <c r="F61" s="34">
        <f t="shared" si="2"/>
        <v>24900</v>
      </c>
    </row>
    <row r="62" spans="1:6">
      <c r="A62" s="58" t="s">
        <v>175</v>
      </c>
      <c r="B62" s="34" t="s">
        <v>53</v>
      </c>
      <c r="C62" s="34" t="s">
        <v>171</v>
      </c>
      <c r="D62" s="61">
        <v>764</v>
      </c>
      <c r="E62" s="61">
        <v>100</v>
      </c>
      <c r="F62" s="34">
        <f t="shared" si="2"/>
        <v>76400</v>
      </c>
    </row>
    <row r="63" spans="1:6">
      <c r="A63" s="58" t="s">
        <v>174</v>
      </c>
      <c r="B63" s="34" t="s">
        <v>60</v>
      </c>
      <c r="C63" s="34" t="s">
        <v>171</v>
      </c>
      <c r="D63" s="61">
        <v>20</v>
      </c>
      <c r="E63" s="61">
        <v>100</v>
      </c>
      <c r="F63" s="34">
        <f t="shared" si="2"/>
        <v>2000</v>
      </c>
    </row>
    <row r="64" spans="1:6">
      <c r="A64" s="58" t="s">
        <v>173</v>
      </c>
      <c r="B64" s="34" t="s">
        <v>61</v>
      </c>
      <c r="C64" s="34" t="s">
        <v>171</v>
      </c>
      <c r="D64" s="61">
        <v>430</v>
      </c>
      <c r="E64" s="61">
        <v>100</v>
      </c>
      <c r="F64" s="34">
        <f t="shared" si="2"/>
        <v>43000</v>
      </c>
    </row>
    <row r="65" spans="1:6">
      <c r="A65" s="58" t="s">
        <v>172</v>
      </c>
      <c r="B65" s="34" t="s">
        <v>63</v>
      </c>
      <c r="C65" s="34" t="s">
        <v>171</v>
      </c>
      <c r="D65" s="61">
        <v>52</v>
      </c>
      <c r="E65" s="61">
        <v>94</v>
      </c>
      <c r="F65" s="34">
        <f t="shared" si="2"/>
        <v>4888</v>
      </c>
    </row>
    <row r="66" spans="1:6">
      <c r="A66" s="58" t="s">
        <v>170</v>
      </c>
      <c r="B66" s="34" t="s">
        <v>38</v>
      </c>
      <c r="C66" s="34" t="s">
        <v>39</v>
      </c>
      <c r="D66" s="61">
        <v>92</v>
      </c>
      <c r="E66" s="61">
        <v>100</v>
      </c>
      <c r="F66" s="34">
        <f t="shared" si="2"/>
        <v>9200</v>
      </c>
    </row>
    <row r="67" spans="1:6">
      <c r="A67" s="58" t="s">
        <v>169</v>
      </c>
      <c r="B67" s="34" t="s">
        <v>49</v>
      </c>
      <c r="C67" s="34" t="s">
        <v>39</v>
      </c>
      <c r="D67" s="61">
        <v>313</v>
      </c>
      <c r="E67" s="61">
        <v>100</v>
      </c>
      <c r="F67" s="34">
        <f t="shared" si="2"/>
        <v>31300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34</vt:i4>
      </vt:variant>
    </vt:vector>
  </HeadingPairs>
  <TitlesOfParts>
    <vt:vector size="34" baseType="lpstr">
      <vt:lpstr>Table of Contents</vt:lpstr>
      <vt:lpstr>1a</vt:lpstr>
      <vt:lpstr>1b</vt:lpstr>
      <vt:lpstr>1c</vt:lpstr>
      <vt:lpstr>1d</vt:lpstr>
      <vt:lpstr>1e</vt:lpstr>
      <vt:lpstr>2a</vt:lpstr>
      <vt:lpstr>2b</vt:lpstr>
      <vt:lpstr>2c</vt:lpstr>
      <vt:lpstr>2d</vt:lpstr>
      <vt:lpstr>2e</vt:lpstr>
      <vt:lpstr>2f</vt:lpstr>
      <vt:lpstr>2g</vt:lpstr>
      <vt:lpstr>2h</vt:lpstr>
      <vt:lpstr>2i</vt:lpstr>
      <vt:lpstr>2j</vt:lpstr>
      <vt:lpstr>2k</vt:lpstr>
      <vt:lpstr>2l</vt:lpstr>
      <vt:lpstr>2m</vt:lpstr>
      <vt:lpstr>2n</vt:lpstr>
      <vt:lpstr>2o</vt:lpstr>
      <vt:lpstr>2p</vt:lpstr>
      <vt:lpstr>2q</vt:lpstr>
      <vt:lpstr>2r</vt:lpstr>
      <vt:lpstr>2s</vt:lpstr>
      <vt:lpstr>2t</vt:lpstr>
      <vt:lpstr>2u</vt:lpstr>
      <vt:lpstr>2v</vt:lpstr>
      <vt:lpstr>2w</vt:lpstr>
      <vt:lpstr>2x</vt:lpstr>
      <vt:lpstr>2y</vt:lpstr>
      <vt:lpstr>2z</vt:lpstr>
      <vt:lpstr>2aa</vt:lpstr>
      <vt:lpstr>2ab</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Center for Health Information and Analysis (CHIA)</dc:creator>
  <cp:lastModifiedBy>Andrew Jackmauh</cp:lastModifiedBy>
  <dcterms:created xsi:type="dcterms:W3CDTF">2013-08-06T14:52:56Z</dcterms:created>
  <dcterms:modified xsi:type="dcterms:W3CDTF">2013-08-14T18:46:28Z</dcterms:modified>
</cp:coreProperties>
</file>