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6455" windowHeight="6720"/>
  </bookViews>
  <sheets>
    <sheet name="Index" sheetId="4" r:id="rId1"/>
    <sheet name="MA APCD Population" sheetId="5" r:id="rId2"/>
    <sheet name="1" sheetId="6" r:id="rId3"/>
  </sheets>
  <calcPr calcId="145621"/>
</workbook>
</file>

<file path=xl/sharedStrings.xml><?xml version="1.0" encoding="utf-8"?>
<sst xmlns="http://schemas.openxmlformats.org/spreadsheetml/2006/main" count="166" uniqueCount="74">
  <si>
    <t>Berkshire</t>
  </si>
  <si>
    <t>Dukes</t>
  </si>
  <si>
    <t>Bristol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</si>
  <si>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</si>
  <si>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</si>
  <si>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</si>
  <si>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</si>
  <si>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</si>
  <si>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</si>
  <si>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</si>
  <si>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</si>
  <si>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</si>
  <si>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</si>
  <si>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>Barnstable</t>
  </si>
  <si>
    <t xml:space="preserve"> </t>
  </si>
  <si>
    <t>Anthem</t>
  </si>
  <si>
    <t>BCBSMA</t>
  </si>
  <si>
    <t>BMCHP</t>
  </si>
  <si>
    <t>Celticare</t>
  </si>
  <si>
    <t>Cigna</t>
  </si>
  <si>
    <t>Connecticare</t>
  </si>
  <si>
    <t>Fallon</t>
  </si>
  <si>
    <t>HPHC</t>
  </si>
  <si>
    <t>HNE</t>
  </si>
  <si>
    <t>Minuteman</t>
  </si>
  <si>
    <t>NHP</t>
  </si>
  <si>
    <t>Tufts</t>
  </si>
  <si>
    <t>United</t>
  </si>
  <si>
    <t>*</t>
  </si>
  <si>
    <t>MA APCD Total</t>
  </si>
  <si>
    <t>Center for Health Information and Analysis</t>
  </si>
  <si>
    <t>July 2016</t>
  </si>
  <si>
    <t>Tab #</t>
  </si>
  <si>
    <t>Tab Contents</t>
  </si>
  <si>
    <t>Enrollment Population</t>
  </si>
  <si>
    <t>Description</t>
  </si>
  <si>
    <t>Time Period</t>
  </si>
  <si>
    <t>Private Commercial</t>
  </si>
  <si>
    <t>12/2013 &amp; 12/2015</t>
  </si>
  <si>
    <t>Commercial Payer</t>
  </si>
  <si>
    <t>% Private Commercial in 
MA APCD</t>
  </si>
  <si>
    <t>% from 
MA APCD</t>
  </si>
  <si>
    <t>Boston Medical Center HealthNet Plan (BMCHP)</t>
  </si>
  <si>
    <t>ConnectiCare</t>
  </si>
  <si>
    <t>Health New England (HNE)</t>
  </si>
  <si>
    <t>Minuteman Health (Minuteman)</t>
  </si>
  <si>
    <t>Neighborhood Health Plan (NHP)</t>
  </si>
  <si>
    <t>Enrollment Trends: Health Plan Member Atlas</t>
  </si>
  <si>
    <t>Private Commercial Enrollment</t>
  </si>
  <si>
    <t>12/31/2013</t>
  </si>
  <si>
    <t>12/31/2015</t>
  </si>
  <si>
    <t>Notes: Cells with 0 to 11 members have been marked with an asterisk (*) to preserve privacy. Members who could not be assigned a Massachusetts county (fewer than 300 individuals in both 2013 and 2015) are included in MA APCD Totals.</t>
  </si>
  <si>
    <t>CHIA Enrollment Trends: Health Plan Member Atlas (July 2016)</t>
  </si>
  <si>
    <t>Aetna</t>
  </si>
  <si>
    <t>Fallon Health (Fallon)</t>
  </si>
  <si>
    <t>Total Private Commercial Enrollment</t>
  </si>
  <si>
    <t>Private Commercial Enrollment by County and Payer</t>
  </si>
  <si>
    <t>4: CeltiCare's private commercial enrollment may be slightly overstated in more recent quarters due to retroactive changes. Such adjustments may be more pronounced for plans with high subsidized QHP membership, as federally-required grace periods for unpaid premiums are followed by retroactive disenrollments.</t>
  </si>
  <si>
    <r>
      <t xml:space="preserve">Total </t>
    </r>
    <r>
      <rPr>
        <b/>
        <u/>
        <sz val="11"/>
        <color theme="1"/>
        <rFont val="Garamond"/>
        <family val="1"/>
      </rPr>
      <t>Private Commercial</t>
    </r>
    <r>
      <rPr>
        <b/>
        <u/>
        <vertAlign val="superscript"/>
        <sz val="11"/>
        <color theme="1"/>
        <rFont val="Garamond"/>
        <family val="1"/>
      </rPr>
      <t>1</t>
    </r>
    <r>
      <rPr>
        <b/>
        <sz val="11"/>
        <color theme="1"/>
        <rFont val="Garamond"/>
        <family val="1"/>
      </rPr>
      <t xml:space="preserve"> Population</t>
    </r>
  </si>
  <si>
    <t>Private Commercial Population in MA APCD</t>
  </si>
  <si>
    <t>1: "Private Commercial" enrollment refers to members receiving coverage through an employer, purchasing it directly from a payer, or purchasing it through the Massachusetts Health Connector. It does not include MassHealth Managed Care Organization (MCO) plans, Medicare Advantage, Senior Care Options, or One Care. Figures in columns B and E include enrollment sourced from the MA APCD and supplemental reports filed by payers.</t>
  </si>
  <si>
    <t>2: Anthem data includes UniCare.</t>
  </si>
  <si>
    <r>
      <t>Anthem</t>
    </r>
    <r>
      <rPr>
        <vertAlign val="superscript"/>
        <sz val="11"/>
        <color theme="1"/>
        <rFont val="Garamond"/>
        <family val="1"/>
      </rPr>
      <t>2</t>
    </r>
  </si>
  <si>
    <r>
      <t>Blue Cross Blue Shield of Massachusetts (BCBSMA)</t>
    </r>
    <r>
      <rPr>
        <vertAlign val="superscript"/>
        <sz val="11"/>
        <color theme="1"/>
        <rFont val="Garamond"/>
        <family val="1"/>
      </rPr>
      <t>3</t>
    </r>
  </si>
  <si>
    <t>3: BCBSMA reported additional membership in supplemental data submissions (predominantly host members or federal employees); county-level data for these members was unavailable.</t>
  </si>
  <si>
    <r>
      <t>CeltiCare Health (CeltiCare)</t>
    </r>
    <r>
      <rPr>
        <vertAlign val="superscript"/>
        <sz val="11"/>
        <color theme="1"/>
        <rFont val="Garamond"/>
        <family val="1"/>
      </rPr>
      <t>4</t>
    </r>
  </si>
  <si>
    <r>
      <t>Harvard Pilgrim Health Care (HPHC)</t>
    </r>
    <r>
      <rPr>
        <vertAlign val="superscript"/>
        <sz val="11"/>
        <color theme="1"/>
        <rFont val="Garamond"/>
        <family val="1"/>
      </rPr>
      <t>5</t>
    </r>
  </si>
  <si>
    <t>5: Health Plans Inc., a subsidiary of HPHC, could not be sourced from the MA APCD. County-level data for these members was unavailable.</t>
  </si>
  <si>
    <r>
      <t>Tufts Health Plan (Tufts)</t>
    </r>
    <r>
      <rPr>
        <vertAlign val="superscript"/>
        <sz val="11"/>
        <color theme="1"/>
        <rFont val="Garamond"/>
        <family val="1"/>
      </rPr>
      <t>6</t>
    </r>
  </si>
  <si>
    <t>6: Tufts data include Tufts Health Public Plans (Network Health).</t>
  </si>
  <si>
    <r>
      <t>United Healthcare (United)</t>
    </r>
    <r>
      <rPr>
        <vertAlign val="superscript"/>
        <sz val="11"/>
        <color theme="1"/>
        <rFont val="Garamond"/>
        <family val="1"/>
      </rPr>
      <t>7</t>
    </r>
  </si>
  <si>
    <t>7: United reported additional membership in supplemental data submissions; county-level data for these members was unavailable.</t>
  </si>
  <si>
    <t>For questions on Enrollment Trends, please contact Ashley Storms, Associate Analytic Reporting Manager, at (617) 701-8269 or at ashley.storms@state.ma.us.</t>
  </si>
  <si>
    <r>
      <t xml:space="preserve">Membership counts are sourced from the Massachusetts All-Payer Claims Database (MA APCD) using payer-verified logic. </t>
    </r>
    <r>
      <rPr>
        <b/>
        <sz val="12"/>
        <color theme="1"/>
        <rFont val="Garamond"/>
        <family val="1"/>
      </rPr>
      <t xml:space="preserve">County-level enrollment breakouts are only available for the MA APCD population. </t>
    </r>
    <r>
      <rPr>
        <sz val="12"/>
        <color theme="1"/>
        <rFont val="Garamond"/>
        <family val="1"/>
      </rPr>
      <t>See technical appendix for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</si>
</sst>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"/>
  </numFmts>
  <fonts count="17" x14ac:knownFonts="1">
    <font>
      <sz val="11"/>
      <color theme="1"/>
      <name val="Calibri"/>
      <family val="2"/>
      <scheme val="minor"/>
    </font>
    <font>
      <b/>
      <sz val="16"/>
      <color theme="3"/>
      <name val="Garamond"/>
      <family val="1"/>
    </font>
    <font>
      <sz val="11"/>
      <color theme="1"/>
      <name val="Garamond"/>
      <family val="1"/>
    </font>
    <font>
      <b/>
      <sz val="16"/>
      <color theme="1"/>
      <name val="Garamond"/>
      <family val="1"/>
    </font>
    <font>
      <b/>
      <sz val="14"/>
      <color theme="9" tint="-0.249977111117893"/>
      <name val="Garamond"/>
      <family val="1"/>
    </font>
    <font>
      <b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u/>
      <sz val="11"/>
      <color theme="1"/>
      <name val="Garamond"/>
      <family val="1"/>
    </font>
    <font>
      <b/>
      <sz val="12"/>
      <color theme="3"/>
      <name val="Garamond"/>
      <family val="1"/>
    </font>
    <font>
      <sz val="12"/>
      <color theme="1"/>
      <name val="Garamond"/>
      <family val="1"/>
    </font>
    <font>
      <sz val="12"/>
      <color theme="3"/>
      <name val="Garamond"/>
      <family val="1"/>
    </font>
    <font>
      <sz val="10"/>
      <color theme="1"/>
      <name val="Garamond"/>
      <family val="1"/>
    </font>
    <font>
      <b/>
      <u/>
      <vertAlign val="superscript"/>
      <sz val="11"/>
      <color theme="1"/>
      <name val="Garamond"/>
      <family val="1"/>
    </font>
    <font>
      <vertAlign val="superscript"/>
      <sz val="11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0" fontId="2" fillId="0" borderId="0" xfId="0" applyFont="1"/>
    <xf numFmtId="0" fontId="0" fillId="0" borderId="0" xfId="0" applyFill="1"/>
    <xf numFmtId="0" fontId="2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0" borderId="0" xfId="0" applyFont="1" applyBorder="1"/>
    <xf numFmtId="3" fontId="2" fillId="0" borderId="0" xfId="0" applyNumberFormat="1" applyFont="1" applyBorder="1"/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2" fillId="0" borderId="3" xfId="0" applyFont="1" applyBorder="1"/>
    <xf numFmtId="37" fontId="2" fillId="0" borderId="15" xfId="1" applyNumberFormat="1" applyFont="1" applyBorder="1"/>
    <xf numFmtId="37" fontId="2" fillId="0" borderId="1" xfId="1" applyNumberFormat="1" applyFont="1" applyBorder="1"/>
    <xf numFmtId="9" fontId="2" fillId="0" borderId="16" xfId="2" applyFont="1" applyBorder="1" applyAlignment="1">
      <alignment horizontal="right"/>
    </xf>
    <xf numFmtId="3" fontId="2" fillId="0" borderId="15" xfId="2" applyNumberFormat="1" applyFont="1" applyBorder="1"/>
    <xf numFmtId="3" fontId="2" fillId="0" borderId="1" xfId="2" applyNumberFormat="1" applyFont="1" applyBorder="1"/>
    <xf numFmtId="0" fontId="5" fillId="4" borderId="3" xfId="0" applyFont="1" applyFill="1" applyBorder="1"/>
    <xf numFmtId="37" fontId="5" fillId="4" borderId="17" xfId="1" applyNumberFormat="1" applyFont="1" applyFill="1" applyBorder="1"/>
    <xf numFmtId="37" fontId="5" fillId="4" borderId="18" xfId="1" applyNumberFormat="1" applyFont="1" applyFill="1" applyBorder="1"/>
    <xf numFmtId="9" fontId="5" fillId="4" borderId="19" xfId="2" applyFont="1" applyFill="1" applyBorder="1" applyAlignment="1">
      <alignment horizontal="right"/>
    </xf>
    <xf numFmtId="3" fontId="5" fillId="4" borderId="17" xfId="2" applyNumberFormat="1" applyFont="1" applyFill="1" applyBorder="1"/>
    <xf numFmtId="3" fontId="5" fillId="4" borderId="20" xfId="2" applyNumberFormat="1" applyFont="1" applyFill="1" applyBorder="1"/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2" fillId="0" borderId="0" xfId="0" applyNumberFormat="1" applyFont="1"/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5" fillId="3" borderId="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5" borderId="9" xfId="0" applyNumberFormat="1" applyFont="1" applyFill="1" applyBorder="1" applyAlignment="1">
      <alignment horizontal="center" vertical="center"/>
    </xf>
    <xf numFmtId="14" fontId="5" fillId="5" borderId="10" xfId="0" applyNumberFormat="1" applyFont="1" applyFill="1" applyBorder="1" applyAlignment="1">
      <alignment horizontal="center" vertical="center"/>
    </xf>
    <xf numFmtId="14" fontId="5" fillId="6" borderId="11" xfId="0" applyNumberFormat="1" applyFont="1" applyFill="1" applyBorder="1" applyAlignment="1">
      <alignment horizontal="center" vertical="center"/>
    </xf>
    <xf numFmtId="14" fontId="5" fillId="6" borderId="12" xfId="0" applyNumberFormat="1" applyFont="1" applyFill="1" applyBorder="1" applyAlignment="1">
      <alignment horizontal="center" vertical="center"/>
    </xf>
    <xf numFmtId="14" fontId="5" fillId="6" borderId="13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3" borderId="1" xfId="0" quotePrefix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>
      <selection activeCell="A9" sqref="A9"/>
    </sheetView>
  </sheetViews>
  <sheetFormatPr defaultRowHeight="15" x14ac:dyDescent="0.25"/>
  <cols>
    <col min="1" max="1" width="19.85546875" customWidth="1"/>
    <col min="2" max="2" width="20.5703125" customWidth="1"/>
    <col min="3" max="3" width="52.28515625" customWidth="1"/>
    <col min="4" max="4" width="49" customWidth="1"/>
  </cols>
  <sheetData>
    <row r="1" spans="1:4" ht="20.65" x14ac:dyDescent="0.4">
      <c r="A1" s="1" t="s">
        <v>30</v>
      </c>
      <c r="B1" s="2"/>
      <c r="C1" s="2"/>
      <c r="D1" s="12"/>
    </row>
    <row r="2" spans="1:4" ht="20.65" x14ac:dyDescent="0.4">
      <c r="A2" s="3" t="s">
        <v>47</v>
      </c>
      <c r="B2" s="2"/>
      <c r="C2" s="2"/>
      <c r="D2" s="12"/>
    </row>
    <row r="3" spans="1:4" ht="18.399999999999999" x14ac:dyDescent="0.4">
      <c r="A3" s="4" t="s">
        <v>31</v>
      </c>
      <c r="B3" s="2"/>
      <c r="C3" s="2"/>
      <c r="D3" s="12"/>
    </row>
    <row r="4" spans="1:4" ht="15.75" x14ac:dyDescent="0.25">
      <c r="A4" s="47" t="s">
        <v>32</v>
      </c>
      <c r="B4" s="49" t="s">
        <v>33</v>
      </c>
      <c r="C4" s="50"/>
      <c r="D4" s="51"/>
    </row>
    <row r="5" spans="1:4" ht="29.25" customHeight="1" x14ac:dyDescent="0.25">
      <c r="A5" s="48"/>
      <c r="B5" s="13" t="s">
        <v>34</v>
      </c>
      <c r="C5" s="13" t="s">
        <v>35</v>
      </c>
      <c r="D5" s="14" t="s">
        <v>36</v>
      </c>
    </row>
    <row r="6" spans="1:4" ht="26.25" customHeight="1" x14ac:dyDescent="0.4">
      <c r="A6" s="15">
        <v>1</v>
      </c>
      <c r="B6" s="42" t="s">
        <v>37</v>
      </c>
      <c r="C6" s="43" t="s">
        <v>56</v>
      </c>
      <c r="D6" s="16" t="s">
        <v>38</v>
      </c>
    </row>
    <row r="8" spans="1:4" ht="15.4" x14ac:dyDescent="0.4">
      <c r="A8" s="46" t="s">
        <v>72</v>
      </c>
    </row>
  </sheetData>
  <mergeCells count="2">
    <mergeCell ref="A4:A5"/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8" sqref="A8"/>
    </sheetView>
  </sheetViews>
  <sheetFormatPr defaultRowHeight="15" x14ac:dyDescent="0.25"/>
  <cols>
    <col min="1" max="1" width="46.140625" customWidth="1"/>
    <col min="2" max="2" width="19.42578125" customWidth="1"/>
    <col min="3" max="3" width="16" customWidth="1"/>
    <col min="4" max="4" width="16.5703125" customWidth="1"/>
    <col min="5" max="5" width="17.85546875" customWidth="1"/>
    <col min="6" max="6" width="16.140625" customWidth="1"/>
    <col min="7" max="7" width="19.140625" customWidth="1"/>
  </cols>
  <sheetData>
    <row r="1" spans="1:7" ht="15.4" x14ac:dyDescent="0.4">
      <c r="A1" s="38" t="s">
        <v>52</v>
      </c>
      <c r="B1" s="39"/>
      <c r="C1" s="39"/>
      <c r="D1" s="6"/>
      <c r="E1" s="6"/>
      <c r="F1" s="6"/>
    </row>
    <row r="2" spans="1:7" ht="20.65" x14ac:dyDescent="0.4">
      <c r="A2" s="40"/>
      <c r="B2" s="39"/>
      <c r="C2" s="39"/>
      <c r="D2" s="6"/>
      <c r="E2" s="6"/>
      <c r="F2" s="6"/>
    </row>
    <row r="3" spans="1:7" ht="15.4" customHeight="1" x14ac:dyDescent="0.25">
      <c r="A3" s="61" t="s">
        <v>73</v>
      </c>
      <c r="B3" s="61"/>
      <c r="C3" s="61"/>
      <c r="D3" s="61"/>
      <c r="E3" s="61"/>
      <c r="F3" s="61"/>
      <c r="G3" s="61"/>
    </row>
    <row r="4" spans="1:7" ht="15.75" thickBot="1" x14ac:dyDescent="0.3">
      <c r="A4" s="61"/>
      <c r="B4" s="61"/>
      <c r="C4" s="61"/>
      <c r="D4" s="61"/>
      <c r="E4" s="61"/>
      <c r="F4" s="61"/>
      <c r="G4" s="61"/>
    </row>
    <row r="5" spans="1:7" x14ac:dyDescent="0.25">
      <c r="A5" s="53" t="s">
        <v>39</v>
      </c>
      <c r="B5" s="55">
        <v>41639</v>
      </c>
      <c r="C5" s="56"/>
      <c r="D5" s="57"/>
      <c r="E5" s="58">
        <v>42369</v>
      </c>
      <c r="F5" s="59"/>
      <c r="G5" s="60"/>
    </row>
    <row r="6" spans="1:7" ht="60" x14ac:dyDescent="0.25">
      <c r="A6" s="54"/>
      <c r="B6" s="17" t="s">
        <v>58</v>
      </c>
      <c r="C6" s="18" t="s">
        <v>59</v>
      </c>
      <c r="D6" s="19" t="s">
        <v>40</v>
      </c>
      <c r="E6" s="20" t="s">
        <v>58</v>
      </c>
      <c r="F6" s="21" t="s">
        <v>59</v>
      </c>
      <c r="G6" s="22" t="s">
        <v>41</v>
      </c>
    </row>
    <row r="7" spans="1:7" ht="14.65" x14ac:dyDescent="0.4">
      <c r="A7" s="23" t="s">
        <v>53</v>
      </c>
      <c r="B7" s="24">
        <v>203941</v>
      </c>
      <c r="C7" s="25">
        <v>0</v>
      </c>
      <c r="D7" s="26">
        <v>0</v>
      </c>
      <c r="E7" s="27">
        <v>198910</v>
      </c>
      <c r="F7" s="28">
        <v>0</v>
      </c>
      <c r="G7" s="26">
        <v>0</v>
      </c>
    </row>
    <row r="8" spans="1:7" ht="17.100000000000001" x14ac:dyDescent="0.4">
      <c r="A8" s="23" t="s">
        <v>62</v>
      </c>
      <c r="B8" s="24">
        <v>249660</v>
      </c>
      <c r="C8" s="25">
        <v>249660</v>
      </c>
      <c r="D8" s="26">
        <v>1</v>
      </c>
      <c r="E8" s="27">
        <v>250024</v>
      </c>
      <c r="F8" s="28">
        <v>250024</v>
      </c>
      <c r="G8" s="26">
        <v>1</v>
      </c>
    </row>
    <row r="9" spans="1:7" ht="17.100000000000001" x14ac:dyDescent="0.4">
      <c r="A9" s="23" t="s">
        <v>63</v>
      </c>
      <c r="B9" s="24">
        <v>1707568</v>
      </c>
      <c r="C9" s="25">
        <v>1312211</v>
      </c>
      <c r="D9" s="26">
        <v>0.76846778576314378</v>
      </c>
      <c r="E9" s="27">
        <v>1621514</v>
      </c>
      <c r="F9" s="28">
        <v>1284533</v>
      </c>
      <c r="G9" s="26">
        <v>0.7921812577628069</v>
      </c>
    </row>
    <row r="10" spans="1:7" ht="14.65" x14ac:dyDescent="0.4">
      <c r="A10" s="23" t="s">
        <v>42</v>
      </c>
      <c r="B10" s="24">
        <v>445</v>
      </c>
      <c r="C10" s="25">
        <v>445</v>
      </c>
      <c r="D10" s="26">
        <v>1</v>
      </c>
      <c r="E10" s="27">
        <v>30881</v>
      </c>
      <c r="F10" s="28">
        <v>30881</v>
      </c>
      <c r="G10" s="26">
        <v>1</v>
      </c>
    </row>
    <row r="11" spans="1:7" ht="17.100000000000001" x14ac:dyDescent="0.4">
      <c r="A11" s="23" t="s">
        <v>65</v>
      </c>
      <c r="B11" s="24">
        <v>400</v>
      </c>
      <c r="C11" s="25">
        <v>400</v>
      </c>
      <c r="D11" s="26">
        <v>1</v>
      </c>
      <c r="E11" s="27">
        <v>1730</v>
      </c>
      <c r="F11" s="28">
        <v>1730</v>
      </c>
      <c r="G11" s="26">
        <v>1</v>
      </c>
    </row>
    <row r="12" spans="1:7" ht="14.65" x14ac:dyDescent="0.4">
      <c r="A12" s="23" t="s">
        <v>19</v>
      </c>
      <c r="B12" s="24">
        <v>167917</v>
      </c>
      <c r="C12" s="25">
        <v>167917</v>
      </c>
      <c r="D12" s="26">
        <v>1</v>
      </c>
      <c r="E12" s="27">
        <v>228373</v>
      </c>
      <c r="F12" s="28">
        <v>228373</v>
      </c>
      <c r="G12" s="26">
        <v>1</v>
      </c>
    </row>
    <row r="13" spans="1:7" ht="14.65" x14ac:dyDescent="0.4">
      <c r="A13" s="23" t="s">
        <v>43</v>
      </c>
      <c r="B13" s="24">
        <v>6101</v>
      </c>
      <c r="C13" s="25">
        <v>6101</v>
      </c>
      <c r="D13" s="26">
        <v>1</v>
      </c>
      <c r="E13" s="27">
        <v>3957</v>
      </c>
      <c r="F13" s="28">
        <v>3957</v>
      </c>
      <c r="G13" s="26">
        <v>1</v>
      </c>
    </row>
    <row r="14" spans="1:7" ht="14.65" x14ac:dyDescent="0.4">
      <c r="A14" s="23" t="s">
        <v>54</v>
      </c>
      <c r="B14" s="24">
        <v>130643</v>
      </c>
      <c r="C14" s="25">
        <v>130643</v>
      </c>
      <c r="D14" s="26">
        <v>1</v>
      </c>
      <c r="E14" s="27">
        <v>113843</v>
      </c>
      <c r="F14" s="28">
        <v>113843</v>
      </c>
      <c r="G14" s="26">
        <v>1</v>
      </c>
    </row>
    <row r="15" spans="1:7" ht="17.100000000000001" x14ac:dyDescent="0.4">
      <c r="A15" s="23" t="s">
        <v>66</v>
      </c>
      <c r="B15" s="24">
        <v>656709</v>
      </c>
      <c r="C15" s="25">
        <v>607626</v>
      </c>
      <c r="D15" s="26">
        <v>0.92525913304066187</v>
      </c>
      <c r="E15" s="27">
        <v>625088</v>
      </c>
      <c r="F15" s="28">
        <v>576433</v>
      </c>
      <c r="G15" s="26">
        <v>0.92216295945530868</v>
      </c>
    </row>
    <row r="16" spans="1:7" ht="14.65" x14ac:dyDescent="0.4">
      <c r="A16" s="23" t="s">
        <v>44</v>
      </c>
      <c r="B16" s="24">
        <v>106002</v>
      </c>
      <c r="C16" s="25">
        <v>106002</v>
      </c>
      <c r="D16" s="26">
        <v>1</v>
      </c>
      <c r="E16" s="27">
        <v>107058</v>
      </c>
      <c r="F16" s="28">
        <v>107058</v>
      </c>
      <c r="G16" s="26">
        <v>1</v>
      </c>
    </row>
    <row r="17" spans="1:12" x14ac:dyDescent="0.25">
      <c r="A17" s="23" t="s">
        <v>45</v>
      </c>
      <c r="B17" s="24">
        <v>0</v>
      </c>
      <c r="C17" s="25">
        <v>0</v>
      </c>
      <c r="D17" s="26">
        <v>0</v>
      </c>
      <c r="E17" s="27">
        <v>5706</v>
      </c>
      <c r="F17" s="28">
        <v>5706</v>
      </c>
      <c r="G17" s="26">
        <v>1</v>
      </c>
    </row>
    <row r="18" spans="1:12" x14ac:dyDescent="0.25">
      <c r="A18" s="23" t="s">
        <v>46</v>
      </c>
      <c r="B18" s="24">
        <v>70941</v>
      </c>
      <c r="C18" s="25">
        <v>70941</v>
      </c>
      <c r="D18" s="26">
        <v>1</v>
      </c>
      <c r="E18" s="27">
        <v>130487</v>
      </c>
      <c r="F18" s="28">
        <v>130487</v>
      </c>
      <c r="G18" s="26">
        <v>1</v>
      </c>
    </row>
    <row r="19" spans="1:12" ht="17.25" x14ac:dyDescent="0.25">
      <c r="A19" s="23" t="s">
        <v>68</v>
      </c>
      <c r="B19" s="24">
        <v>437526</v>
      </c>
      <c r="C19" s="25">
        <v>437526</v>
      </c>
      <c r="D19" s="26">
        <v>1</v>
      </c>
      <c r="E19" s="27">
        <v>486667</v>
      </c>
      <c r="F19" s="28">
        <v>486667</v>
      </c>
      <c r="G19" s="26">
        <v>1</v>
      </c>
    </row>
    <row r="20" spans="1:12" ht="17.25" x14ac:dyDescent="0.25">
      <c r="A20" s="23" t="s">
        <v>70</v>
      </c>
      <c r="B20" s="24">
        <v>359094</v>
      </c>
      <c r="C20" s="25">
        <v>305932</v>
      </c>
      <c r="D20" s="26">
        <v>0.85195519836031786</v>
      </c>
      <c r="E20" s="27">
        <v>339298</v>
      </c>
      <c r="F20" s="28">
        <v>294950</v>
      </c>
      <c r="G20" s="26">
        <v>0.86929483816586006</v>
      </c>
    </row>
    <row r="21" spans="1:12" ht="15.75" thickBot="1" x14ac:dyDescent="0.3">
      <c r="A21" s="29" t="s">
        <v>55</v>
      </c>
      <c r="B21" s="30">
        <v>4096947</v>
      </c>
      <c r="C21" s="31">
        <v>3395404</v>
      </c>
      <c r="D21" s="32">
        <v>0.82876444337698296</v>
      </c>
      <c r="E21" s="33">
        <v>4143536</v>
      </c>
      <c r="F21" s="34">
        <v>3514642</v>
      </c>
      <c r="G21" s="32">
        <v>0.8482228705144591</v>
      </c>
    </row>
    <row r="23" spans="1:12" x14ac:dyDescent="0.25">
      <c r="A23" s="52" t="s">
        <v>60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x14ac:dyDescent="0.25">
      <c r="A25" s="45" t="s">
        <v>61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45" t="s">
        <v>64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2" t="s">
        <v>57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x14ac:dyDescent="0.25">
      <c r="A29" s="45" t="s">
        <v>67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45" t="s">
        <v>69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45" t="s">
        <v>71</v>
      </c>
    </row>
  </sheetData>
  <mergeCells count="6">
    <mergeCell ref="A27:L28"/>
    <mergeCell ref="A5:A6"/>
    <mergeCell ref="B5:D5"/>
    <mergeCell ref="E5:G5"/>
    <mergeCell ref="A3:G4"/>
    <mergeCell ref="A23:L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zoomScaleNormal="100" workbookViewId="0">
      <selection activeCell="D3" sqref="D3"/>
    </sheetView>
  </sheetViews>
  <sheetFormatPr defaultRowHeight="15" x14ac:dyDescent="0.25"/>
  <cols>
    <col min="1" max="1" width="21.140625" customWidth="1"/>
    <col min="3" max="3" width="9.85546875" bestFit="1" customWidth="1"/>
    <col min="7" max="7" width="13.28515625" customWidth="1"/>
    <col min="11" max="11" width="11" customWidth="1"/>
    <col min="15" max="15" width="16.42578125" bestFit="1" customWidth="1"/>
  </cols>
  <sheetData>
    <row r="1" spans="1:18" ht="15.4" x14ac:dyDescent="0.4">
      <c r="A1" s="38" t="s">
        <v>52</v>
      </c>
      <c r="B1" s="39"/>
      <c r="C1" s="39"/>
      <c r="D1" s="6"/>
      <c r="E1" s="6"/>
      <c r="F1" s="6"/>
    </row>
    <row r="2" spans="1:18" ht="15.4" x14ac:dyDescent="0.4">
      <c r="A2" s="44" t="s">
        <v>56</v>
      </c>
      <c r="B2" s="39"/>
      <c r="C2" s="39"/>
      <c r="D2" s="6"/>
      <c r="E2" s="6"/>
      <c r="F2" s="6"/>
    </row>
    <row r="3" spans="1:18" ht="18.399999999999999" x14ac:dyDescent="0.4">
      <c r="A3" s="41"/>
      <c r="B3" s="39"/>
      <c r="C3" s="39"/>
      <c r="D3" s="6"/>
      <c r="E3" s="6"/>
      <c r="F3" s="6"/>
    </row>
    <row r="4" spans="1:18" x14ac:dyDescent="0.25">
      <c r="A4" s="62" t="s">
        <v>48</v>
      </c>
      <c r="B4" s="64" t="s">
        <v>49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9"/>
      <c r="Q4" s="5"/>
      <c r="R4" s="5"/>
    </row>
    <row r="5" spans="1:18" x14ac:dyDescent="0.25">
      <c r="A5" s="63"/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23</v>
      </c>
      <c r="J5" s="11" t="s">
        <v>22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29</v>
      </c>
      <c r="P5" s="9"/>
      <c r="Q5" s="5"/>
      <c r="R5" s="5"/>
    </row>
    <row r="6" spans="1:18" ht="14.65" x14ac:dyDescent="0.4">
      <c r="A6" s="7" t="s">
        <v>13</v>
      </c>
      <c r="B6" s="35">
        <v>6424</v>
      </c>
      <c r="C6" s="35">
        <v>35353</v>
      </c>
      <c r="D6" s="35" t="s">
        <v>28</v>
      </c>
      <c r="E6" s="35" t="s">
        <v>28</v>
      </c>
      <c r="F6" s="35">
        <v>3508</v>
      </c>
      <c r="G6" s="35">
        <v>26</v>
      </c>
      <c r="H6" s="35">
        <v>648</v>
      </c>
      <c r="I6" s="35">
        <v>17</v>
      </c>
      <c r="J6" s="35">
        <v>23031</v>
      </c>
      <c r="K6" s="35" t="s">
        <v>28</v>
      </c>
      <c r="L6" s="35">
        <v>3040</v>
      </c>
      <c r="M6" s="35">
        <v>8916</v>
      </c>
      <c r="N6" s="35">
        <v>7949</v>
      </c>
      <c r="O6" s="36">
        <v>88912</v>
      </c>
      <c r="P6" s="10"/>
      <c r="Q6" s="5"/>
      <c r="R6" s="5"/>
    </row>
    <row r="7" spans="1:18" ht="14.65" x14ac:dyDescent="0.4">
      <c r="A7" s="7" t="s">
        <v>0</v>
      </c>
      <c r="B7" s="35">
        <v>6432</v>
      </c>
      <c r="C7" s="35">
        <v>25857</v>
      </c>
      <c r="D7" s="35" t="s">
        <v>28</v>
      </c>
      <c r="E7" s="35" t="s">
        <v>28</v>
      </c>
      <c r="F7" s="35">
        <v>2105</v>
      </c>
      <c r="G7" s="35">
        <v>129</v>
      </c>
      <c r="H7" s="35">
        <v>1497</v>
      </c>
      <c r="I7" s="35">
        <v>11516</v>
      </c>
      <c r="J7" s="35">
        <v>820</v>
      </c>
      <c r="K7" s="35" t="s">
        <v>28</v>
      </c>
      <c r="L7" s="35" t="s">
        <v>28</v>
      </c>
      <c r="M7" s="35">
        <v>3835</v>
      </c>
      <c r="N7" s="35">
        <v>10476</v>
      </c>
      <c r="O7" s="36">
        <v>62670</v>
      </c>
      <c r="P7" s="10"/>
      <c r="Q7" s="5"/>
      <c r="R7" s="5"/>
    </row>
    <row r="8" spans="1:18" ht="14.65" x14ac:dyDescent="0.4">
      <c r="A8" s="7" t="s">
        <v>2</v>
      </c>
      <c r="B8" s="35">
        <v>17662</v>
      </c>
      <c r="C8" s="35">
        <v>99167</v>
      </c>
      <c r="D8" s="35">
        <v>12</v>
      </c>
      <c r="E8" s="35" t="s">
        <v>28</v>
      </c>
      <c r="F8" s="35">
        <v>9228</v>
      </c>
      <c r="G8" s="35">
        <v>29</v>
      </c>
      <c r="H8" s="35">
        <v>4953</v>
      </c>
      <c r="I8" s="35">
        <v>15</v>
      </c>
      <c r="J8" s="35">
        <v>42877</v>
      </c>
      <c r="K8" s="35" t="s">
        <v>28</v>
      </c>
      <c r="L8" s="35">
        <v>3784</v>
      </c>
      <c r="M8" s="35">
        <v>32103</v>
      </c>
      <c r="N8" s="35">
        <v>29312</v>
      </c>
      <c r="O8" s="36">
        <v>239142</v>
      </c>
      <c r="P8" s="10"/>
      <c r="Q8" s="5"/>
      <c r="R8" s="5"/>
    </row>
    <row r="9" spans="1:18" ht="14.65" x14ac:dyDescent="0.4">
      <c r="A9" s="7" t="s">
        <v>1</v>
      </c>
      <c r="B9" s="35">
        <v>403</v>
      </c>
      <c r="C9" s="35">
        <v>4272</v>
      </c>
      <c r="D9" s="35" t="s">
        <v>28</v>
      </c>
      <c r="E9" s="35" t="s">
        <v>28</v>
      </c>
      <c r="F9" s="35">
        <v>166</v>
      </c>
      <c r="G9" s="35" t="s">
        <v>28</v>
      </c>
      <c r="H9" s="35">
        <v>25</v>
      </c>
      <c r="I9" s="35" t="s">
        <v>28</v>
      </c>
      <c r="J9" s="35">
        <v>2101</v>
      </c>
      <c r="K9" s="35" t="s">
        <v>28</v>
      </c>
      <c r="L9" s="35">
        <v>1014</v>
      </c>
      <c r="M9" s="35">
        <v>95</v>
      </c>
      <c r="N9" s="35">
        <v>430</v>
      </c>
      <c r="O9" s="36">
        <v>8508</v>
      </c>
      <c r="P9" s="10"/>
      <c r="Q9" s="5"/>
      <c r="R9" s="5"/>
    </row>
    <row r="10" spans="1:18" ht="14.65" x14ac:dyDescent="0.4">
      <c r="A10" s="7" t="s">
        <v>3</v>
      </c>
      <c r="B10" s="35">
        <v>29905</v>
      </c>
      <c r="C10" s="35">
        <v>151497</v>
      </c>
      <c r="D10" s="35">
        <v>46</v>
      </c>
      <c r="E10" s="35" t="s">
        <v>28</v>
      </c>
      <c r="F10" s="35">
        <v>16922</v>
      </c>
      <c r="G10" s="35">
        <v>39</v>
      </c>
      <c r="H10" s="35">
        <v>7476</v>
      </c>
      <c r="I10" s="35">
        <v>59</v>
      </c>
      <c r="J10" s="35">
        <v>66989</v>
      </c>
      <c r="K10" s="35" t="s">
        <v>28</v>
      </c>
      <c r="L10" s="35">
        <v>14876</v>
      </c>
      <c r="M10" s="35">
        <v>58480</v>
      </c>
      <c r="N10" s="35">
        <v>42687</v>
      </c>
      <c r="O10" s="36">
        <v>388976</v>
      </c>
      <c r="P10" s="10"/>
      <c r="Q10" s="5"/>
      <c r="R10" s="5"/>
    </row>
    <row r="11" spans="1:18" ht="14.65" x14ac:dyDescent="0.4">
      <c r="A11" s="7" t="s">
        <v>4</v>
      </c>
      <c r="B11" s="35">
        <v>4019</v>
      </c>
      <c r="C11" s="35">
        <v>10322</v>
      </c>
      <c r="D11" s="35" t="s">
        <v>28</v>
      </c>
      <c r="E11" s="35" t="s">
        <v>28</v>
      </c>
      <c r="F11" s="35">
        <v>1317</v>
      </c>
      <c r="G11" s="35">
        <v>154</v>
      </c>
      <c r="H11" s="35">
        <v>1587</v>
      </c>
      <c r="I11" s="35">
        <v>10161</v>
      </c>
      <c r="J11" s="35">
        <v>1473</v>
      </c>
      <c r="K11" s="35" t="s">
        <v>28</v>
      </c>
      <c r="L11" s="35">
        <v>29</v>
      </c>
      <c r="M11" s="35">
        <v>2968</v>
      </c>
      <c r="N11" s="35">
        <v>1851</v>
      </c>
      <c r="O11" s="36">
        <v>33881</v>
      </c>
      <c r="P11" s="10"/>
      <c r="Q11" s="5"/>
      <c r="R11" s="5"/>
    </row>
    <row r="12" spans="1:18" ht="14.65" x14ac:dyDescent="0.4">
      <c r="A12" s="7" t="s">
        <v>5</v>
      </c>
      <c r="B12" s="35">
        <v>29384</v>
      </c>
      <c r="C12" s="35">
        <v>43618</v>
      </c>
      <c r="D12" s="35" t="s">
        <v>28</v>
      </c>
      <c r="E12" s="35" t="s">
        <v>28</v>
      </c>
      <c r="F12" s="35">
        <v>29571</v>
      </c>
      <c r="G12" s="35">
        <v>4460</v>
      </c>
      <c r="H12" s="35">
        <v>8217</v>
      </c>
      <c r="I12" s="35">
        <v>60154</v>
      </c>
      <c r="J12" s="35">
        <v>2763</v>
      </c>
      <c r="K12" s="35" t="s">
        <v>28</v>
      </c>
      <c r="L12" s="35">
        <v>489</v>
      </c>
      <c r="M12" s="35">
        <v>11027</v>
      </c>
      <c r="N12" s="35">
        <v>11290</v>
      </c>
      <c r="O12" s="36">
        <v>200973</v>
      </c>
      <c r="P12" s="10"/>
      <c r="Q12" s="5"/>
      <c r="R12" s="5"/>
    </row>
    <row r="13" spans="1:18" ht="14.65" x14ac:dyDescent="0.4">
      <c r="A13" s="7" t="s">
        <v>6</v>
      </c>
      <c r="B13" s="35">
        <v>9697</v>
      </c>
      <c r="C13" s="35">
        <v>20886</v>
      </c>
      <c r="D13" s="35" t="s">
        <v>28</v>
      </c>
      <c r="E13" s="35" t="s">
        <v>28</v>
      </c>
      <c r="F13" s="35">
        <v>4573</v>
      </c>
      <c r="G13" s="35">
        <v>887</v>
      </c>
      <c r="H13" s="35">
        <v>3478</v>
      </c>
      <c r="I13" s="35">
        <v>22017</v>
      </c>
      <c r="J13" s="35">
        <v>4356</v>
      </c>
      <c r="K13" s="35" t="s">
        <v>28</v>
      </c>
      <c r="L13" s="35">
        <v>22</v>
      </c>
      <c r="M13" s="35">
        <v>5259</v>
      </c>
      <c r="N13" s="35">
        <v>3378</v>
      </c>
      <c r="O13" s="36">
        <v>74553</v>
      </c>
      <c r="P13" s="10"/>
      <c r="Q13" s="5"/>
      <c r="R13" s="5"/>
    </row>
    <row r="14" spans="1:18" ht="14.65" x14ac:dyDescent="0.4">
      <c r="A14" s="7" t="s">
        <v>7</v>
      </c>
      <c r="B14" s="35">
        <v>56613</v>
      </c>
      <c r="C14" s="35">
        <v>373240</v>
      </c>
      <c r="D14" s="35">
        <v>173</v>
      </c>
      <c r="E14" s="35">
        <v>109</v>
      </c>
      <c r="F14" s="35">
        <v>38839</v>
      </c>
      <c r="G14" s="35">
        <v>82</v>
      </c>
      <c r="H14" s="35">
        <v>16121</v>
      </c>
      <c r="I14" s="35">
        <v>106</v>
      </c>
      <c r="J14" s="35">
        <v>169737</v>
      </c>
      <c r="K14" s="35" t="s">
        <v>28</v>
      </c>
      <c r="L14" s="35">
        <v>17780</v>
      </c>
      <c r="M14" s="35">
        <v>133282</v>
      </c>
      <c r="N14" s="35">
        <v>80692</v>
      </c>
      <c r="O14" s="36">
        <v>886774</v>
      </c>
      <c r="P14" s="10"/>
      <c r="Q14" s="5"/>
      <c r="R14" s="5"/>
    </row>
    <row r="15" spans="1:18" ht="14.65" x14ac:dyDescent="0.4">
      <c r="A15" s="7" t="s">
        <v>8</v>
      </c>
      <c r="B15" s="35">
        <v>146</v>
      </c>
      <c r="C15" s="35">
        <v>4141</v>
      </c>
      <c r="D15" s="35" t="s">
        <v>28</v>
      </c>
      <c r="E15" s="35" t="s">
        <v>28</v>
      </c>
      <c r="F15" s="35">
        <v>52</v>
      </c>
      <c r="G15" s="35" t="s">
        <v>28</v>
      </c>
      <c r="H15" s="35">
        <v>24</v>
      </c>
      <c r="I15" s="35" t="s">
        <v>28</v>
      </c>
      <c r="J15" s="35">
        <v>548</v>
      </c>
      <c r="K15" s="35" t="s">
        <v>28</v>
      </c>
      <c r="L15" s="35">
        <v>777</v>
      </c>
      <c r="M15" s="35">
        <v>24</v>
      </c>
      <c r="N15" s="35">
        <v>214</v>
      </c>
      <c r="O15" s="36">
        <v>5926</v>
      </c>
      <c r="P15" s="10"/>
      <c r="Q15" s="5"/>
      <c r="R15" s="5"/>
    </row>
    <row r="16" spans="1:18" ht="14.65" x14ac:dyDescent="0.4">
      <c r="A16" s="7" t="s">
        <v>9</v>
      </c>
      <c r="B16" s="35">
        <v>25917</v>
      </c>
      <c r="C16" s="35">
        <v>165003</v>
      </c>
      <c r="D16" s="35">
        <v>62</v>
      </c>
      <c r="E16" s="35">
        <v>92</v>
      </c>
      <c r="F16" s="35">
        <v>17911</v>
      </c>
      <c r="G16" s="35">
        <v>23</v>
      </c>
      <c r="H16" s="35">
        <v>4023</v>
      </c>
      <c r="I16" s="35">
        <v>43</v>
      </c>
      <c r="J16" s="35">
        <v>98244</v>
      </c>
      <c r="K16" s="35" t="s">
        <v>28</v>
      </c>
      <c r="L16" s="35">
        <v>8285</v>
      </c>
      <c r="M16" s="35">
        <v>57019</v>
      </c>
      <c r="N16" s="35">
        <v>38976</v>
      </c>
      <c r="O16" s="36">
        <v>415598</v>
      </c>
      <c r="P16" s="10"/>
      <c r="Q16" s="5"/>
      <c r="R16" s="5"/>
    </row>
    <row r="17" spans="1:18" ht="14.65" x14ac:dyDescent="0.4">
      <c r="A17" s="7" t="s">
        <v>10</v>
      </c>
      <c r="B17" s="35">
        <v>18878</v>
      </c>
      <c r="C17" s="35">
        <v>115621</v>
      </c>
      <c r="D17" s="35">
        <v>46</v>
      </c>
      <c r="E17" s="35" t="s">
        <v>28</v>
      </c>
      <c r="F17" s="35">
        <v>11327</v>
      </c>
      <c r="G17" s="35">
        <v>49</v>
      </c>
      <c r="H17" s="35">
        <v>5216</v>
      </c>
      <c r="I17" s="35">
        <v>19</v>
      </c>
      <c r="J17" s="35">
        <v>58602</v>
      </c>
      <c r="K17" s="35" t="s">
        <v>28</v>
      </c>
      <c r="L17" s="35">
        <v>4053</v>
      </c>
      <c r="M17" s="35">
        <v>37582</v>
      </c>
      <c r="N17" s="35">
        <v>21340</v>
      </c>
      <c r="O17" s="36">
        <v>272733</v>
      </c>
      <c r="P17" s="10"/>
      <c r="Q17" s="5"/>
      <c r="R17" s="5"/>
    </row>
    <row r="18" spans="1:18" ht="14.65" x14ac:dyDescent="0.4">
      <c r="A18" s="7" t="s">
        <v>11</v>
      </c>
      <c r="B18" s="35">
        <v>15678</v>
      </c>
      <c r="C18" s="35">
        <v>117926</v>
      </c>
      <c r="D18" s="35">
        <v>106</v>
      </c>
      <c r="E18" s="35">
        <v>199</v>
      </c>
      <c r="F18" s="35">
        <v>10662</v>
      </c>
      <c r="G18" s="35">
        <v>14</v>
      </c>
      <c r="H18" s="35">
        <v>1313</v>
      </c>
      <c r="I18" s="35">
        <v>30</v>
      </c>
      <c r="J18" s="35">
        <v>74530</v>
      </c>
      <c r="K18" s="35" t="s">
        <v>28</v>
      </c>
      <c r="L18" s="35">
        <v>12758</v>
      </c>
      <c r="M18" s="35">
        <v>39654</v>
      </c>
      <c r="N18" s="35">
        <v>24125</v>
      </c>
      <c r="O18" s="36">
        <v>296995</v>
      </c>
      <c r="P18" s="10"/>
      <c r="Q18" s="5"/>
      <c r="R18" s="5"/>
    </row>
    <row r="19" spans="1:18" ht="14.65" x14ac:dyDescent="0.4">
      <c r="A19" s="7" t="s">
        <v>12</v>
      </c>
      <c r="B19" s="35">
        <v>28487</v>
      </c>
      <c r="C19" s="35">
        <v>145255</v>
      </c>
      <c r="D19" s="35" t="s">
        <v>28</v>
      </c>
      <c r="E19" s="35" t="s">
        <v>28</v>
      </c>
      <c r="F19" s="35">
        <v>21731</v>
      </c>
      <c r="G19" s="35">
        <v>209</v>
      </c>
      <c r="H19" s="35">
        <v>76060</v>
      </c>
      <c r="I19" s="35">
        <v>1862</v>
      </c>
      <c r="J19" s="35">
        <v>61490</v>
      </c>
      <c r="K19" s="35" t="s">
        <v>28</v>
      </c>
      <c r="L19" s="35">
        <v>3957</v>
      </c>
      <c r="M19" s="35">
        <v>47270</v>
      </c>
      <c r="N19" s="35">
        <v>33149</v>
      </c>
      <c r="O19" s="36">
        <v>419470</v>
      </c>
      <c r="P19" s="10"/>
      <c r="Q19" s="5"/>
      <c r="R19" s="5"/>
    </row>
    <row r="20" spans="1:18" ht="14.65" x14ac:dyDescent="0.4">
      <c r="A20" s="8" t="s">
        <v>29</v>
      </c>
      <c r="B20" s="36">
        <v>249660</v>
      </c>
      <c r="C20" s="36">
        <v>1312211</v>
      </c>
      <c r="D20" s="36">
        <v>445</v>
      </c>
      <c r="E20" s="36">
        <v>400</v>
      </c>
      <c r="F20" s="36">
        <v>167917</v>
      </c>
      <c r="G20" s="36">
        <v>6101</v>
      </c>
      <c r="H20" s="36">
        <v>130643</v>
      </c>
      <c r="I20" s="36">
        <v>106002</v>
      </c>
      <c r="J20" s="36">
        <v>607626</v>
      </c>
      <c r="K20" s="35" t="s">
        <v>28</v>
      </c>
      <c r="L20" s="36">
        <v>70941</v>
      </c>
      <c r="M20" s="36">
        <v>437526</v>
      </c>
      <c r="N20" s="36">
        <v>305932</v>
      </c>
      <c r="O20" s="36">
        <v>3395404</v>
      </c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 t="s">
        <v>14</v>
      </c>
      <c r="Q21" s="5"/>
      <c r="R21" s="5"/>
    </row>
    <row r="22" spans="1:18" x14ac:dyDescent="0.25">
      <c r="A22" s="62" t="s">
        <v>48</v>
      </c>
      <c r="B22" s="64" t="s">
        <v>50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5"/>
      <c r="Q22" s="5"/>
      <c r="R22" s="5"/>
    </row>
    <row r="23" spans="1:18" x14ac:dyDescent="0.25">
      <c r="A23" s="63"/>
      <c r="B23" s="11" t="s">
        <v>15</v>
      </c>
      <c r="C23" s="11" t="s">
        <v>16</v>
      </c>
      <c r="D23" s="11" t="s">
        <v>17</v>
      </c>
      <c r="E23" s="11" t="s">
        <v>18</v>
      </c>
      <c r="F23" s="11" t="s">
        <v>19</v>
      </c>
      <c r="G23" s="11" t="s">
        <v>20</v>
      </c>
      <c r="H23" s="11" t="s">
        <v>21</v>
      </c>
      <c r="I23" s="11" t="s">
        <v>23</v>
      </c>
      <c r="J23" s="11" t="s">
        <v>22</v>
      </c>
      <c r="K23" s="11" t="s">
        <v>24</v>
      </c>
      <c r="L23" s="11" t="s">
        <v>25</v>
      </c>
      <c r="M23" s="11" t="s">
        <v>26</v>
      </c>
      <c r="N23" s="11" t="s">
        <v>27</v>
      </c>
      <c r="O23" s="11" t="s">
        <v>29</v>
      </c>
      <c r="P23" s="5"/>
      <c r="Q23" s="5"/>
      <c r="R23" s="5"/>
    </row>
    <row r="24" spans="1:18" x14ac:dyDescent="0.25">
      <c r="A24" s="7" t="s">
        <v>13</v>
      </c>
      <c r="B24" s="35">
        <v>6261</v>
      </c>
      <c r="C24" s="35">
        <v>32246</v>
      </c>
      <c r="D24" s="35">
        <v>3552</v>
      </c>
      <c r="E24" s="35">
        <v>85</v>
      </c>
      <c r="F24" s="35">
        <v>4906</v>
      </c>
      <c r="G24" s="35">
        <v>12</v>
      </c>
      <c r="H24" s="35">
        <v>222</v>
      </c>
      <c r="I24" s="35">
        <v>27</v>
      </c>
      <c r="J24" s="35">
        <v>19012</v>
      </c>
      <c r="K24" s="35" t="s">
        <v>28</v>
      </c>
      <c r="L24" s="35">
        <v>7262</v>
      </c>
      <c r="M24" s="35">
        <v>18339</v>
      </c>
      <c r="N24" s="35">
        <v>6383</v>
      </c>
      <c r="O24" s="36">
        <v>98312</v>
      </c>
      <c r="P24" s="5"/>
      <c r="Q24" s="37"/>
      <c r="R24" s="5"/>
    </row>
    <row r="25" spans="1:18" x14ac:dyDescent="0.25">
      <c r="A25" s="7" t="s">
        <v>0</v>
      </c>
      <c r="B25" s="35">
        <v>5101</v>
      </c>
      <c r="C25" s="35">
        <v>26784</v>
      </c>
      <c r="D25" s="35" t="s">
        <v>28</v>
      </c>
      <c r="E25" s="35">
        <v>212</v>
      </c>
      <c r="F25" s="35">
        <v>2390</v>
      </c>
      <c r="G25" s="35">
        <v>120</v>
      </c>
      <c r="H25" s="35">
        <v>521</v>
      </c>
      <c r="I25" s="35">
        <v>10034</v>
      </c>
      <c r="J25" s="35">
        <v>3077</v>
      </c>
      <c r="K25" s="35" t="s">
        <v>28</v>
      </c>
      <c r="L25" s="35" t="s">
        <v>28</v>
      </c>
      <c r="M25" s="35">
        <v>5924</v>
      </c>
      <c r="N25" s="35">
        <v>7434</v>
      </c>
      <c r="O25" s="36">
        <v>61608</v>
      </c>
      <c r="P25" s="5"/>
      <c r="Q25" s="5"/>
      <c r="R25" s="5"/>
    </row>
    <row r="26" spans="1:18" x14ac:dyDescent="0.25">
      <c r="A26" s="7" t="s">
        <v>2</v>
      </c>
      <c r="B26" s="35">
        <v>18857</v>
      </c>
      <c r="C26" s="35">
        <v>99197</v>
      </c>
      <c r="D26" s="35">
        <v>4416</v>
      </c>
      <c r="E26" s="35">
        <v>121</v>
      </c>
      <c r="F26" s="35">
        <v>13255</v>
      </c>
      <c r="G26" s="35">
        <v>28</v>
      </c>
      <c r="H26" s="35">
        <v>3747</v>
      </c>
      <c r="I26" s="35">
        <v>17</v>
      </c>
      <c r="J26" s="35">
        <v>34748</v>
      </c>
      <c r="K26" s="35">
        <v>715</v>
      </c>
      <c r="L26" s="35">
        <v>7452</v>
      </c>
      <c r="M26" s="35">
        <v>37339</v>
      </c>
      <c r="N26" s="35">
        <v>27896</v>
      </c>
      <c r="O26" s="36">
        <v>247788</v>
      </c>
      <c r="P26" s="5"/>
      <c r="Q26" s="5"/>
      <c r="R26" s="5"/>
    </row>
    <row r="27" spans="1:18" x14ac:dyDescent="0.25">
      <c r="A27" s="7" t="s">
        <v>1</v>
      </c>
      <c r="B27" s="35">
        <v>319</v>
      </c>
      <c r="C27" s="35">
        <v>4135</v>
      </c>
      <c r="D27" s="35" t="s">
        <v>28</v>
      </c>
      <c r="E27" s="35" t="s">
        <v>28</v>
      </c>
      <c r="F27" s="35">
        <v>191</v>
      </c>
      <c r="G27" s="35" t="s">
        <v>28</v>
      </c>
      <c r="H27" s="35" t="s">
        <v>28</v>
      </c>
      <c r="I27" s="35" t="s">
        <v>28</v>
      </c>
      <c r="J27" s="35">
        <v>1679</v>
      </c>
      <c r="K27" s="35" t="s">
        <v>28</v>
      </c>
      <c r="L27" s="35">
        <v>2585</v>
      </c>
      <c r="M27" s="35">
        <v>109</v>
      </c>
      <c r="N27" s="35">
        <v>304</v>
      </c>
      <c r="O27" s="36">
        <v>9340</v>
      </c>
      <c r="P27" s="5"/>
      <c r="Q27" s="5"/>
      <c r="R27" s="5"/>
    </row>
    <row r="28" spans="1:18" x14ac:dyDescent="0.25">
      <c r="A28" s="7" t="s">
        <v>3</v>
      </c>
      <c r="B28" s="35">
        <v>29517</v>
      </c>
      <c r="C28" s="35">
        <v>143473</v>
      </c>
      <c r="D28" s="35">
        <v>6623</v>
      </c>
      <c r="E28" s="35">
        <v>153</v>
      </c>
      <c r="F28" s="35">
        <v>21287</v>
      </c>
      <c r="G28" s="35">
        <v>18</v>
      </c>
      <c r="H28" s="35">
        <v>5425</v>
      </c>
      <c r="I28" s="35">
        <v>43</v>
      </c>
      <c r="J28" s="35">
        <v>61592</v>
      </c>
      <c r="K28" s="35">
        <v>1082</v>
      </c>
      <c r="L28" s="35">
        <v>27142</v>
      </c>
      <c r="M28" s="35">
        <v>56833</v>
      </c>
      <c r="N28" s="35">
        <v>37524</v>
      </c>
      <c r="O28" s="36">
        <v>390712</v>
      </c>
      <c r="P28" s="5"/>
      <c r="Q28" s="5"/>
      <c r="R28" s="5"/>
    </row>
    <row r="29" spans="1:18" x14ac:dyDescent="0.25">
      <c r="A29" s="7" t="s">
        <v>4</v>
      </c>
      <c r="B29" s="35">
        <v>4307</v>
      </c>
      <c r="C29" s="35">
        <v>8212</v>
      </c>
      <c r="D29" s="35">
        <v>35</v>
      </c>
      <c r="E29" s="35">
        <v>378</v>
      </c>
      <c r="F29" s="35">
        <v>1667</v>
      </c>
      <c r="G29" s="35">
        <v>52</v>
      </c>
      <c r="H29" s="35">
        <v>1336</v>
      </c>
      <c r="I29" s="35">
        <v>11445</v>
      </c>
      <c r="J29" s="35">
        <v>2010</v>
      </c>
      <c r="K29" s="35" t="s">
        <v>28</v>
      </c>
      <c r="L29" s="35">
        <v>31</v>
      </c>
      <c r="M29" s="35">
        <v>2856</v>
      </c>
      <c r="N29" s="35">
        <v>1909</v>
      </c>
      <c r="O29" s="36">
        <v>34238</v>
      </c>
      <c r="P29" s="5"/>
      <c r="Q29" s="5"/>
      <c r="R29" s="5"/>
    </row>
    <row r="30" spans="1:18" x14ac:dyDescent="0.25">
      <c r="A30" s="7" t="s">
        <v>5</v>
      </c>
      <c r="B30" s="35">
        <v>29853</v>
      </c>
      <c r="C30" s="35">
        <v>37069</v>
      </c>
      <c r="D30" s="35">
        <v>1613</v>
      </c>
      <c r="E30" s="35">
        <v>42</v>
      </c>
      <c r="F30" s="35">
        <v>35677</v>
      </c>
      <c r="G30" s="35">
        <v>2953</v>
      </c>
      <c r="H30" s="35">
        <v>5555</v>
      </c>
      <c r="I30" s="35">
        <v>60839</v>
      </c>
      <c r="J30" s="35">
        <v>6246</v>
      </c>
      <c r="K30" s="35" t="s">
        <v>28</v>
      </c>
      <c r="L30" s="35">
        <v>792</v>
      </c>
      <c r="M30" s="35">
        <v>14357</v>
      </c>
      <c r="N30" s="35">
        <v>10828</v>
      </c>
      <c r="O30" s="36">
        <v>205827</v>
      </c>
      <c r="P30" s="5"/>
      <c r="Q30" s="5"/>
      <c r="R30" s="5"/>
    </row>
    <row r="31" spans="1:18" x14ac:dyDescent="0.25">
      <c r="A31" s="7" t="s">
        <v>6</v>
      </c>
      <c r="B31" s="35">
        <v>9692</v>
      </c>
      <c r="C31" s="35">
        <v>19677</v>
      </c>
      <c r="D31" s="35">
        <v>816</v>
      </c>
      <c r="E31" s="35">
        <v>26</v>
      </c>
      <c r="F31" s="35">
        <v>5975</v>
      </c>
      <c r="G31" s="35">
        <v>376</v>
      </c>
      <c r="H31" s="35">
        <v>2154</v>
      </c>
      <c r="I31" s="35">
        <v>21857</v>
      </c>
      <c r="J31" s="35">
        <v>6118</v>
      </c>
      <c r="K31" s="35" t="s">
        <v>28</v>
      </c>
      <c r="L31" s="35">
        <v>60</v>
      </c>
      <c r="M31" s="35">
        <v>6734</v>
      </c>
      <c r="N31" s="35">
        <v>3186</v>
      </c>
      <c r="O31" s="36">
        <v>76671</v>
      </c>
      <c r="P31" s="5"/>
      <c r="Q31" s="5"/>
      <c r="R31" s="5"/>
    </row>
    <row r="32" spans="1:18" x14ac:dyDescent="0.25">
      <c r="A32" s="7" t="s">
        <v>7</v>
      </c>
      <c r="B32" s="35">
        <v>56204</v>
      </c>
      <c r="C32" s="35">
        <v>373982</v>
      </c>
      <c r="D32" s="35">
        <v>4619</v>
      </c>
      <c r="E32" s="35">
        <v>259</v>
      </c>
      <c r="F32" s="35">
        <v>52985</v>
      </c>
      <c r="G32" s="35">
        <v>67</v>
      </c>
      <c r="H32" s="35">
        <v>14454</v>
      </c>
      <c r="I32" s="35">
        <v>98</v>
      </c>
      <c r="J32" s="35">
        <v>160175</v>
      </c>
      <c r="K32" s="35">
        <v>1601</v>
      </c>
      <c r="L32" s="35">
        <v>31554</v>
      </c>
      <c r="M32" s="35">
        <v>143102</v>
      </c>
      <c r="N32" s="35">
        <v>81321</v>
      </c>
      <c r="O32" s="36">
        <v>920421</v>
      </c>
      <c r="P32" s="5"/>
      <c r="Q32" s="5"/>
      <c r="R32" s="5"/>
    </row>
    <row r="33" spans="1:18" x14ac:dyDescent="0.25">
      <c r="A33" s="7" t="s">
        <v>8</v>
      </c>
      <c r="B33" s="35">
        <v>98</v>
      </c>
      <c r="C33" s="35">
        <v>4094</v>
      </c>
      <c r="D33" s="35" t="s">
        <v>28</v>
      </c>
      <c r="E33" s="35" t="s">
        <v>28</v>
      </c>
      <c r="F33" s="35">
        <v>75</v>
      </c>
      <c r="G33" s="35" t="s">
        <v>28</v>
      </c>
      <c r="H33" s="35">
        <v>15</v>
      </c>
      <c r="I33" s="35" t="s">
        <v>28</v>
      </c>
      <c r="J33" s="35">
        <v>497</v>
      </c>
      <c r="K33" s="35" t="s">
        <v>28</v>
      </c>
      <c r="L33" s="35">
        <v>1602</v>
      </c>
      <c r="M33" s="35">
        <v>38</v>
      </c>
      <c r="N33" s="35">
        <v>117</v>
      </c>
      <c r="O33" s="36">
        <v>6538</v>
      </c>
      <c r="P33" s="5"/>
      <c r="Q33" s="5"/>
      <c r="R33" s="5"/>
    </row>
    <row r="34" spans="1:18" x14ac:dyDescent="0.25">
      <c r="A34" s="7" t="s">
        <v>9</v>
      </c>
      <c r="B34" s="35">
        <v>26399</v>
      </c>
      <c r="C34" s="35">
        <v>162403</v>
      </c>
      <c r="D34" s="35">
        <v>1999</v>
      </c>
      <c r="E34" s="35">
        <v>84</v>
      </c>
      <c r="F34" s="35">
        <v>26931</v>
      </c>
      <c r="G34" s="35">
        <v>25</v>
      </c>
      <c r="H34" s="35">
        <v>3906</v>
      </c>
      <c r="I34" s="35">
        <v>43</v>
      </c>
      <c r="J34" s="35">
        <v>91742</v>
      </c>
      <c r="K34" s="35">
        <v>508</v>
      </c>
      <c r="L34" s="35">
        <v>14936</v>
      </c>
      <c r="M34" s="35">
        <v>61557</v>
      </c>
      <c r="N34" s="35">
        <v>38694</v>
      </c>
      <c r="O34" s="36">
        <v>429227</v>
      </c>
      <c r="P34" s="5"/>
      <c r="Q34" s="5"/>
      <c r="R34" s="5"/>
    </row>
    <row r="35" spans="1:18" x14ac:dyDescent="0.25">
      <c r="A35" s="7" t="s">
        <v>10</v>
      </c>
      <c r="B35" s="35">
        <v>19758</v>
      </c>
      <c r="C35" s="35">
        <v>106761</v>
      </c>
      <c r="D35" s="35">
        <v>2716</v>
      </c>
      <c r="E35" s="35">
        <v>66</v>
      </c>
      <c r="F35" s="35">
        <v>15956</v>
      </c>
      <c r="G35" s="35">
        <v>24</v>
      </c>
      <c r="H35" s="35">
        <v>4373</v>
      </c>
      <c r="I35" s="35">
        <v>25</v>
      </c>
      <c r="J35" s="35">
        <v>57873</v>
      </c>
      <c r="K35" s="35">
        <v>556</v>
      </c>
      <c r="L35" s="35">
        <v>9059</v>
      </c>
      <c r="M35" s="35">
        <v>40653</v>
      </c>
      <c r="N35" s="35">
        <v>21587</v>
      </c>
      <c r="O35" s="36">
        <v>279407</v>
      </c>
      <c r="P35" s="5"/>
      <c r="Q35" s="5"/>
      <c r="R35" s="5"/>
    </row>
    <row r="36" spans="1:18" x14ac:dyDescent="0.25">
      <c r="A36" s="7" t="s">
        <v>11</v>
      </c>
      <c r="B36" s="35">
        <v>16063</v>
      </c>
      <c r="C36" s="35">
        <v>127215</v>
      </c>
      <c r="D36" s="35">
        <v>3319</v>
      </c>
      <c r="E36" s="35">
        <v>114</v>
      </c>
      <c r="F36" s="35">
        <v>16245</v>
      </c>
      <c r="G36" s="35">
        <v>27</v>
      </c>
      <c r="H36" s="35">
        <v>1074</v>
      </c>
      <c r="I36" s="35">
        <v>32</v>
      </c>
      <c r="J36" s="35">
        <v>72284</v>
      </c>
      <c r="K36" s="35">
        <v>409</v>
      </c>
      <c r="L36" s="35">
        <v>18371</v>
      </c>
      <c r="M36" s="35">
        <v>47464</v>
      </c>
      <c r="N36" s="35">
        <v>24695</v>
      </c>
      <c r="O36" s="36">
        <v>327312</v>
      </c>
      <c r="P36" s="5"/>
      <c r="Q36" s="5"/>
      <c r="R36" s="5"/>
    </row>
    <row r="37" spans="1:18" x14ac:dyDescent="0.25">
      <c r="A37" s="7" t="s">
        <v>12</v>
      </c>
      <c r="B37" s="35">
        <v>27582</v>
      </c>
      <c r="C37" s="35">
        <v>139261</v>
      </c>
      <c r="D37" s="35">
        <v>1161</v>
      </c>
      <c r="E37" s="35">
        <v>189</v>
      </c>
      <c r="F37" s="35">
        <v>30833</v>
      </c>
      <c r="G37" s="35">
        <v>251</v>
      </c>
      <c r="H37" s="35">
        <v>71048</v>
      </c>
      <c r="I37" s="35">
        <v>2595</v>
      </c>
      <c r="J37" s="35">
        <v>59344</v>
      </c>
      <c r="K37" s="35">
        <v>827</v>
      </c>
      <c r="L37" s="35">
        <v>9529</v>
      </c>
      <c r="M37" s="35">
        <v>51350</v>
      </c>
      <c r="N37" s="35">
        <v>33032</v>
      </c>
      <c r="O37" s="36">
        <v>427002</v>
      </c>
      <c r="P37" s="5"/>
      <c r="Q37" s="5"/>
      <c r="R37" s="5"/>
    </row>
    <row r="38" spans="1:18" x14ac:dyDescent="0.25">
      <c r="A38" s="8" t="s">
        <v>29</v>
      </c>
      <c r="B38" s="36">
        <v>250024</v>
      </c>
      <c r="C38" s="36">
        <v>1284533</v>
      </c>
      <c r="D38" s="36">
        <v>30881</v>
      </c>
      <c r="E38" s="36">
        <v>1730</v>
      </c>
      <c r="F38" s="36">
        <v>228373</v>
      </c>
      <c r="G38" s="36">
        <v>3957</v>
      </c>
      <c r="H38" s="36">
        <v>113843</v>
      </c>
      <c r="I38" s="36">
        <v>107058</v>
      </c>
      <c r="J38" s="36">
        <v>576433</v>
      </c>
      <c r="K38" s="36">
        <v>5706</v>
      </c>
      <c r="L38" s="36">
        <v>130487</v>
      </c>
      <c r="M38" s="36">
        <v>486667</v>
      </c>
      <c r="N38" s="36">
        <v>294950</v>
      </c>
      <c r="O38" s="36">
        <v>3514642</v>
      </c>
      <c r="P38" s="5"/>
      <c r="Q38" s="5"/>
      <c r="R38" s="5"/>
    </row>
    <row r="39" spans="1:1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x14ac:dyDescent="0.25">
      <c r="A40" s="5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</sheetData>
  <mergeCells count="4">
    <mergeCell ref="A4:A5"/>
    <mergeCell ref="A22:A23"/>
    <mergeCell ref="B4:O4"/>
    <mergeCell ref="B22:O22"/>
  </mergeCells>
  <conditionalFormatting sqref="A6:O20 A24:O38">
    <cfRule type="cellIs" dxfId="0" priority="1" operator="between">
      <formula>0</formula>
      <formula>10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MA APCD Population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2016-07-28T02:47:45Z</dcterms:created>
  <dcterms:modified xsi:type="dcterms:W3CDTF">2016-07-28T13:15:55Z</dcterms:modified>
</cp:coreProperties>
</file>