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45" windowWidth="20115" windowHeight="7995" activeTab="1"/>
  </bookViews>
  <sheets>
    <sheet name="About the Catalog" sheetId="4" r:id="rId1"/>
    <sheet name="Quality Catalog" sheetId="1" r:id="rId2"/>
  </sheets>
  <definedNames>
    <definedName name="_xlnm._FilterDatabase" localSheetId="1" hidden="1">'Quality Catalog'!$A$2:$AF$960</definedName>
  </definedNames>
  <calcPr calcId="145621"/>
</workbook>
</file>

<file path=xl/calcChain.xml><?xml version="1.0" encoding="utf-8"?>
<calcChain xmlns="http://schemas.openxmlformats.org/spreadsheetml/2006/main">
  <c r="L963" i="1" l="1"/>
  <c r="K963" i="1"/>
  <c r="M963" i="1"/>
  <c r="N963" i="1"/>
  <c r="O963" i="1"/>
  <c r="P963" i="1"/>
  <c r="Q963" i="1"/>
  <c r="R963" i="1"/>
  <c r="S963" i="1"/>
  <c r="T963" i="1"/>
  <c r="U963" i="1"/>
  <c r="V963" i="1"/>
  <c r="W963" i="1"/>
  <c r="X963" i="1"/>
  <c r="Y963" i="1"/>
  <c r="Z963" i="1"/>
  <c r="AA963" i="1"/>
  <c r="AB963" i="1"/>
  <c r="AC963" i="1"/>
  <c r="AD963" i="1"/>
  <c r="AE963" i="1"/>
  <c r="AF384" i="1"/>
  <c r="AF350" i="1"/>
  <c r="AF290" i="1"/>
  <c r="AF269" i="1"/>
  <c r="AF291" i="1"/>
  <c r="AF149" i="1"/>
  <c r="AF150" i="1"/>
  <c r="AF292" i="1"/>
  <c r="AF159" i="1"/>
  <c r="AF24" i="1"/>
  <c r="AF458" i="1"/>
  <c r="AF41" i="1"/>
  <c r="AF18" i="1"/>
  <c r="AF42" i="1"/>
  <c r="AF27" i="1"/>
  <c r="AF288" i="1"/>
  <c r="AF293" i="1"/>
  <c r="AF289" i="1"/>
  <c r="AF287" i="1"/>
  <c r="AF381" i="1"/>
  <c r="AF379" i="1"/>
  <c r="AF380" i="1"/>
  <c r="AF382" i="1"/>
  <c r="AF222" i="1"/>
  <c r="AF16" i="1"/>
  <c r="AF151" i="1"/>
  <c r="AF353" i="1"/>
  <c r="AF354" i="1"/>
  <c r="AF355" i="1"/>
  <c r="AF356" i="1"/>
  <c r="AF233" i="1"/>
  <c r="AF234" i="1"/>
  <c r="AF235" i="1"/>
  <c r="AF357" i="1"/>
  <c r="AF358" i="1"/>
  <c r="AF236" i="1"/>
  <c r="AF442" i="1"/>
  <c r="AF223" i="1"/>
  <c r="AF224" i="1"/>
  <c r="AF225" i="1"/>
  <c r="AF226" i="1"/>
  <c r="AF133" i="1"/>
  <c r="AF424" i="1"/>
  <c r="AF134" i="1"/>
  <c r="AF135" i="1"/>
  <c r="AF425" i="1"/>
  <c r="AF136" i="1"/>
  <c r="AF137" i="1"/>
  <c r="AF138" i="1"/>
  <c r="AF139" i="1"/>
  <c r="AF434" i="1"/>
  <c r="AF30" i="1"/>
  <c r="AF31" i="1"/>
  <c r="AF32" i="1"/>
  <c r="AF33" i="1"/>
  <c r="AF371" i="1"/>
  <c r="AF34" i="1"/>
  <c r="AF362" i="1"/>
  <c r="AF198" i="1"/>
  <c r="AF199" i="1"/>
  <c r="AF200" i="1"/>
  <c r="AF194" i="1"/>
  <c r="AF11" i="1"/>
  <c r="AF12" i="1"/>
  <c r="AF13" i="1"/>
  <c r="AF397" i="1"/>
  <c r="AF35" i="1"/>
  <c r="AF201" i="1"/>
  <c r="AF196" i="1"/>
  <c r="AF203" i="1"/>
  <c r="AF202" i="1"/>
  <c r="AF77" i="1"/>
  <c r="AF195" i="1"/>
  <c r="AF70" i="1"/>
  <c r="AF71" i="1"/>
  <c r="AF72" i="1"/>
  <c r="AF391" i="1"/>
  <c r="AF73" i="1"/>
  <c r="AF7" i="1"/>
  <c r="AF8" i="1"/>
  <c r="AF9" i="1"/>
  <c r="AF307" i="1"/>
  <c r="AF310" i="1"/>
  <c r="AF317" i="1"/>
  <c r="AF221" i="1"/>
  <c r="AF267" i="1"/>
  <c r="AF352" i="1"/>
  <c r="AF268" i="1"/>
  <c r="AF5" i="1"/>
  <c r="AF6" i="1"/>
  <c r="AF145" i="1"/>
  <c r="AF80" i="1"/>
  <c r="AF488" i="1"/>
  <c r="AF83" i="1"/>
  <c r="AF75" i="1"/>
  <c r="AF85" i="1"/>
  <c r="AF86" i="1"/>
  <c r="AF363" i="1"/>
  <c r="AF364" i="1"/>
  <c r="AF387" i="1"/>
  <c r="AF449" i="1"/>
  <c r="AF403" i="1"/>
  <c r="AF87" i="1"/>
  <c r="AF88" i="1"/>
  <c r="AF89" i="1"/>
  <c r="AF206" i="1"/>
  <c r="AF277" i="1"/>
  <c r="AF445" i="1"/>
  <c r="AF211" i="1"/>
  <c r="AF212" i="1"/>
  <c r="AF37" i="1"/>
  <c r="AF48" i="1"/>
  <c r="AF101" i="1"/>
  <c r="AF102" i="1"/>
  <c r="AF306" i="1"/>
  <c r="AF214" i="1"/>
  <c r="AF60" i="1"/>
  <c r="AF61" i="1"/>
  <c r="AF56" i="1"/>
  <c r="AF436" i="1"/>
  <c r="AF365" i="1"/>
  <c r="AF160" i="1"/>
  <c r="AF161" i="1"/>
  <c r="AF162" i="1"/>
  <c r="AF163" i="1"/>
  <c r="AF164" i="1"/>
  <c r="AF165" i="1"/>
  <c r="AF166" i="1"/>
  <c r="AF167" i="1"/>
  <c r="AF168" i="1"/>
  <c r="AF169" i="1"/>
  <c r="AF294" i="1"/>
  <c r="AF260" i="1"/>
  <c r="AF264" i="1"/>
  <c r="AF278" i="1"/>
  <c r="AF302" i="1"/>
  <c r="AF303" i="1"/>
  <c r="AF390" i="1"/>
  <c r="AF259" i="1"/>
  <c r="AF265" i="1"/>
  <c r="AF90" i="1"/>
  <c r="AF91" i="1"/>
  <c r="AF92" i="1"/>
  <c r="AF208" i="1"/>
  <c r="AF408" i="1"/>
  <c r="AF95" i="1"/>
  <c r="AF96" i="1"/>
  <c r="AF97" i="1"/>
  <c r="AF98" i="1"/>
  <c r="AF240" i="1"/>
  <c r="AF252" i="1"/>
  <c r="AF253" i="1"/>
  <c r="AF241" i="1"/>
  <c r="AF242" i="1"/>
  <c r="AF243" i="1"/>
  <c r="AF244" i="1"/>
  <c r="AF245" i="1"/>
  <c r="AF246" i="1"/>
  <c r="AF257" i="1"/>
  <c r="AF409" i="1"/>
  <c r="AF410" i="1"/>
  <c r="AF210" i="1"/>
  <c r="AF99" i="1"/>
  <c r="AF304" i="1"/>
  <c r="AF187" i="1"/>
  <c r="AF10" i="1"/>
  <c r="AF274" i="1"/>
  <c r="AF49" i="1"/>
  <c r="AF430" i="1"/>
  <c r="AF308" i="1"/>
  <c r="AF309" i="1"/>
  <c r="AF764" i="1"/>
  <c r="AF51" i="1"/>
  <c r="AF311" i="1"/>
  <c r="AF312" i="1"/>
  <c r="AF313" i="1"/>
  <c r="AF213" i="1"/>
  <c r="AF279" i="1"/>
  <c r="AF52" i="1"/>
  <c r="AF417" i="1"/>
  <c r="AF53" i="1"/>
  <c r="AF314" i="1"/>
  <c r="AF315" i="1"/>
  <c r="AF316" i="1"/>
  <c r="AF372" i="1"/>
  <c r="AF373" i="1"/>
  <c r="AF140" i="1"/>
  <c r="AF39" i="1"/>
  <c r="AF321" i="1"/>
  <c r="AF40" i="1"/>
  <c r="AF215" i="1"/>
  <c r="AF216" i="1"/>
  <c r="AF218" i="1"/>
  <c r="AF426" i="1"/>
  <c r="AF427" i="1"/>
  <c r="AF428" i="1"/>
  <c r="AF429" i="1"/>
  <c r="AF219" i="1"/>
  <c r="AF220" i="1"/>
  <c r="AF322" i="1"/>
  <c r="AF323" i="1"/>
  <c r="AF26" i="1"/>
  <c r="AF324" i="1"/>
  <c r="AF284" i="1"/>
  <c r="AF62" i="1"/>
  <c r="AF63" i="1"/>
  <c r="AF431" i="1"/>
  <c r="AF432" i="1"/>
  <c r="AF239" i="1"/>
  <c r="AF247" i="1"/>
  <c r="AF258" i="1"/>
  <c r="AF254" i="1"/>
  <c r="AF255" i="1"/>
  <c r="AF251" i="1"/>
  <c r="AF248" i="1"/>
  <c r="AF256" i="1"/>
  <c r="AF249" i="1"/>
  <c r="AF250" i="1"/>
  <c r="AF68" i="1"/>
  <c r="AF217" i="1"/>
  <c r="AF952" i="1"/>
  <c r="AF318" i="1"/>
  <c r="AF65" i="1"/>
  <c r="AF437" i="1"/>
  <c r="AF614" i="1"/>
  <c r="AF616" i="1"/>
  <c r="AF953" i="1"/>
  <c r="AF954" i="1"/>
  <c r="AF955" i="1"/>
  <c r="AF956" i="1"/>
  <c r="AF959" i="1"/>
  <c r="AF28" i="1"/>
  <c r="AF276" i="1"/>
  <c r="AF25" i="1"/>
  <c r="AF275" i="1"/>
  <c r="AF320" i="1"/>
  <c r="AF110" i="1"/>
  <c r="AF420" i="1"/>
  <c r="AF366" i="1"/>
  <c r="AF111" i="1"/>
  <c r="AF112" i="1"/>
  <c r="AF152" i="1"/>
  <c r="AF129" i="1"/>
  <c r="AF130" i="1"/>
  <c r="AF131" i="1"/>
  <c r="AF132" i="1"/>
  <c r="AF261" i="1"/>
  <c r="AF262" i="1"/>
  <c r="AF263" i="1"/>
  <c r="AF958" i="1"/>
  <c r="AF232" i="1"/>
  <c r="AF368" i="1"/>
  <c r="AF67" i="1"/>
  <c r="AF389" i="1"/>
  <c r="AF141" i="1"/>
  <c r="AF142" i="1"/>
  <c r="AF143" i="1"/>
  <c r="AF285" i="1"/>
  <c r="AF286" i="1"/>
  <c r="AF377" i="1"/>
  <c r="AF23" i="1"/>
  <c r="AF197" i="1"/>
  <c r="AF74" i="1"/>
  <c r="AF76" i="1"/>
  <c r="AF369" i="1"/>
  <c r="AF446" i="1"/>
  <c r="AF448" i="1"/>
  <c r="AF443" i="1"/>
  <c r="AF46" i="1"/>
  <c r="AF394" i="1"/>
  <c r="AF395" i="1"/>
  <c r="AF398" i="1"/>
  <c r="AF192" i="1"/>
  <c r="AF78" i="1"/>
  <c r="AF405" i="1"/>
  <c r="AF396" i="1"/>
  <c r="AF399" i="1"/>
  <c r="AF392" i="1"/>
  <c r="AF406" i="1"/>
  <c r="AF204" i="1"/>
  <c r="AF79" i="1"/>
  <c r="AF82" i="1"/>
  <c r="AF407" i="1"/>
  <c r="AF404" i="1"/>
  <c r="AF400" i="1"/>
  <c r="AF205" i="1"/>
  <c r="AF207" i="1"/>
  <c r="AF447" i="1"/>
  <c r="AF418" i="1"/>
  <c r="AF419" i="1"/>
  <c r="AF401" i="1"/>
  <c r="AF109" i="1"/>
  <c r="AF81" i="1"/>
  <c r="AF386" i="1"/>
  <c r="AF113" i="1"/>
  <c r="AF144" i="1"/>
  <c r="AF84" i="1"/>
  <c r="AF300" i="1"/>
  <c r="AF444" i="1"/>
  <c r="AF272" i="1"/>
  <c r="AF375" i="1"/>
  <c r="AF47" i="1"/>
  <c r="AF38" i="1"/>
  <c r="AF415" i="1"/>
  <c r="AF416" i="1"/>
  <c r="AF374" i="1"/>
  <c r="AF64" i="1"/>
  <c r="AF147" i="1"/>
  <c r="AF273" i="1"/>
  <c r="AF148" i="1"/>
  <c r="AF69" i="1"/>
  <c r="AF21" i="1"/>
  <c r="AF461" i="1"/>
  <c r="AF462" i="1"/>
  <c r="AF433" i="1"/>
  <c r="AF271" i="1"/>
  <c r="AF388" i="1"/>
  <c r="AF193" i="1"/>
  <c r="AF376" i="1"/>
  <c r="AF19" i="1"/>
  <c r="AF460" i="1"/>
  <c r="AF183" i="1"/>
  <c r="AF383" i="1"/>
  <c r="AF393" i="1"/>
  <c r="AF186" i="1"/>
  <c r="AF464" i="1"/>
  <c r="AF146" i="1"/>
  <c r="AF385" i="1"/>
  <c r="AF402" i="1"/>
  <c r="AF441" i="1"/>
  <c r="AF435" i="1"/>
  <c r="AF22" i="1"/>
  <c r="AF463" i="1"/>
  <c r="AF170" i="1"/>
  <c r="AF171" i="1"/>
  <c r="AF378" i="1"/>
  <c r="AF367" i="1"/>
  <c r="AF114" i="1"/>
  <c r="AF421" i="1"/>
  <c r="AF281" i="1"/>
  <c r="AF115" i="1"/>
  <c r="AF116" i="1"/>
  <c r="AF117" i="1"/>
  <c r="AF422" i="1"/>
  <c r="AF819" i="1"/>
  <c r="AF423" i="1"/>
  <c r="AF118" i="1"/>
  <c r="AF119" i="1"/>
  <c r="AF820" i="1"/>
  <c r="AF120" i="1"/>
  <c r="AF121" i="1"/>
  <c r="AF122" i="1"/>
  <c r="AF123" i="1"/>
  <c r="AF296" i="1"/>
  <c r="AF297" i="1"/>
  <c r="AF124" i="1"/>
  <c r="AF125" i="1"/>
  <c r="AF126" i="1"/>
  <c r="AF127" i="1"/>
  <c r="AF128" i="1"/>
  <c r="AF282" i="1"/>
  <c r="AF153" i="1"/>
  <c r="AF154" i="1"/>
  <c r="AF155" i="1"/>
  <c r="AF156" i="1"/>
  <c r="AF172" i="1"/>
  <c r="AF451" i="1"/>
  <c r="AF452" i="1"/>
  <c r="AF453" i="1"/>
  <c r="AF454" i="1"/>
  <c r="AF332" i="1"/>
  <c r="AF173" i="1"/>
  <c r="AF359" i="1"/>
  <c r="AF157" i="1"/>
  <c r="AF158" i="1"/>
  <c r="AF270" i="1"/>
  <c r="AF188" i="1"/>
  <c r="AF174" i="1"/>
  <c r="AF175" i="1"/>
  <c r="AF334" i="1"/>
  <c r="AF176" i="1"/>
  <c r="AF177" i="1"/>
  <c r="AF455" i="1"/>
  <c r="AF178" i="1"/>
  <c r="AF456" i="1"/>
  <c r="AF237" i="1"/>
  <c r="AF238" i="1"/>
  <c r="AF457" i="1"/>
  <c r="AF179" i="1"/>
  <c r="AF180" i="1"/>
  <c r="AF93" i="1"/>
  <c r="AF94" i="1"/>
  <c r="AF209" i="1"/>
  <c r="AF100" i="1"/>
  <c r="AF411" i="1"/>
  <c r="AF412" i="1"/>
  <c r="AF413" i="1"/>
  <c r="AF414" i="1"/>
  <c r="AF36" i="1"/>
  <c r="AF305" i="1"/>
  <c r="AF103" i="1"/>
  <c r="AF104" i="1"/>
  <c r="AF105" i="1"/>
  <c r="AF106" i="1"/>
  <c r="AF107" i="1"/>
  <c r="AF50" i="1"/>
  <c r="AF108" i="1"/>
  <c r="AF280" i="1"/>
  <c r="AF283" i="1"/>
  <c r="AF66" i="1"/>
  <c r="AF266" i="1"/>
  <c r="AF45" i="1"/>
  <c r="AF227" i="1"/>
  <c r="AF228" i="1"/>
  <c r="AF229" i="1"/>
  <c r="AF325" i="1"/>
  <c r="AF326" i="1"/>
  <c r="AF327" i="1"/>
  <c r="AF328" i="1"/>
  <c r="AF329" i="1"/>
  <c r="AF335" i="1"/>
  <c r="AF336" i="1"/>
  <c r="AF330" i="1"/>
  <c r="AF331" i="1"/>
  <c r="AF337" i="1"/>
  <c r="AF338" i="1"/>
  <c r="AF339" i="1"/>
  <c r="AF340" i="1"/>
  <c r="AF341" i="1"/>
  <c r="AF342" i="1"/>
  <c r="AF343" i="1"/>
  <c r="AF344" i="1"/>
  <c r="AF345" i="1"/>
  <c r="AF346" i="1"/>
  <c r="AF347" i="1"/>
  <c r="AF348" i="1"/>
  <c r="AF189" i="1"/>
  <c r="AF29" i="1"/>
  <c r="AF14" i="1"/>
  <c r="AF298" i="1"/>
  <c r="AF15" i="1"/>
  <c r="AF54" i="1"/>
  <c r="AF55" i="1"/>
  <c r="AF299" i="1"/>
  <c r="AF44" i="1"/>
  <c r="AF319" i="1"/>
  <c r="AF351" i="1"/>
  <c r="AF181" i="1"/>
  <c r="AF960" i="1"/>
  <c r="AF438" i="1"/>
  <c r="AF230" i="1"/>
  <c r="AF231" i="1"/>
  <c r="AF349" i="1"/>
  <c r="AF182" i="1"/>
  <c r="AF957" i="1"/>
  <c r="AF333" i="1"/>
  <c r="AF190" i="1"/>
  <c r="AF184" i="1"/>
  <c r="AF185" i="1"/>
  <c r="AF295" i="1"/>
  <c r="AF439" i="1"/>
  <c r="AF20" i="1"/>
  <c r="AF191" i="1"/>
  <c r="AF459" i="1"/>
  <c r="AF450" i="1"/>
  <c r="AF43" i="1"/>
  <c r="AF904" i="1"/>
  <c r="AF821" i="1"/>
  <c r="AF822" i="1"/>
  <c r="AF823" i="1"/>
  <c r="AF824" i="1"/>
  <c r="AF825" i="1"/>
  <c r="AF826" i="1"/>
  <c r="AF827" i="1"/>
  <c r="AF828" i="1"/>
  <c r="AF829" i="1"/>
  <c r="AF830" i="1"/>
  <c r="AF831" i="1"/>
  <c r="AF832" i="1"/>
  <c r="AF833" i="1"/>
  <c r="AF834" i="1"/>
  <c r="AF835" i="1"/>
  <c r="AF836" i="1"/>
  <c r="AF837" i="1"/>
  <c r="AF465" i="1"/>
  <c r="AF541" i="1"/>
  <c r="AF568" i="1"/>
  <c r="AF592" i="1"/>
  <c r="AF603" i="1"/>
  <c r="AF604" i="1"/>
  <c r="AF605" i="1"/>
  <c r="AF606" i="1"/>
  <c r="AF607" i="1"/>
  <c r="AF608" i="1"/>
  <c r="AF609" i="1"/>
  <c r="AF610" i="1"/>
  <c r="AF656" i="1"/>
  <c r="AF657" i="1"/>
  <c r="AF658" i="1"/>
  <c r="AF662" i="1"/>
  <c r="AF663" i="1"/>
  <c r="AF664" i="1"/>
  <c r="AF665" i="1"/>
  <c r="AF666" i="1"/>
  <c r="AF667" i="1"/>
  <c r="AF670" i="1"/>
  <c r="AF671" i="1"/>
  <c r="AF672" i="1"/>
  <c r="AF673" i="1"/>
  <c r="AF674" i="1"/>
  <c r="AF675" i="1"/>
  <c r="AF676" i="1"/>
  <c r="AF677" i="1"/>
  <c r="AF678" i="1"/>
  <c r="AF679" i="1"/>
  <c r="AF680" i="1"/>
  <c r="AF681" i="1"/>
  <c r="AF682" i="1"/>
  <c r="AF755" i="1"/>
  <c r="AF791" i="1"/>
  <c r="AF792" i="1"/>
  <c r="AF793" i="1"/>
  <c r="AF839" i="1"/>
  <c r="AF867" i="1"/>
  <c r="AF868" i="1"/>
  <c r="AF869" i="1"/>
  <c r="AF597" i="1"/>
  <c r="AF600" i="1"/>
  <c r="AF601" i="1"/>
  <c r="AF784" i="1"/>
  <c r="AF598" i="1"/>
  <c r="AF599" i="1"/>
  <c r="AF844" i="1"/>
  <c r="AF775" i="1"/>
  <c r="AF927" i="1"/>
  <c r="AF875" i="1"/>
  <c r="AF874" i="1"/>
  <c r="AF532" i="1"/>
  <c r="AF539" i="1"/>
  <c r="AF841" i="1"/>
  <c r="AF842" i="1"/>
  <c r="AF863" i="1"/>
  <c r="AF864" i="1"/>
  <c r="AF865" i="1"/>
  <c r="AF773" i="1"/>
  <c r="AF774" i="1"/>
  <c r="AF847" i="1"/>
  <c r="AF848" i="1"/>
  <c r="AF859" i="1"/>
  <c r="AF901" i="1"/>
  <c r="AF880" i="1"/>
  <c r="AF558" i="1"/>
  <c r="AF559" i="1"/>
  <c r="AF560" i="1"/>
  <c r="AF562" i="1"/>
  <c r="AF563" i="1"/>
  <c r="AF564" i="1"/>
  <c r="AF811" i="1"/>
  <c r="AF873" i="1"/>
  <c r="AF902" i="1"/>
  <c r="AF493" i="1"/>
  <c r="AF849" i="1"/>
  <c r="AF850" i="1"/>
  <c r="AF851" i="1"/>
  <c r="AF852" i="1"/>
  <c r="AF853" i="1"/>
  <c r="AF919" i="1"/>
  <c r="AF3" i="1"/>
  <c r="AF468" i="1"/>
  <c r="AF469" i="1"/>
  <c r="AF470" i="1"/>
  <c r="AF471" i="1"/>
  <c r="AF472" i="1"/>
  <c r="AF473" i="1"/>
  <c r="AF482" i="1"/>
  <c r="AF485" i="1"/>
  <c r="AF486" i="1"/>
  <c r="AF487" i="1"/>
  <c r="AF491" i="1"/>
  <c r="AF492" i="1"/>
  <c r="AF494" i="1"/>
  <c r="AF495" i="1"/>
  <c r="AF496" i="1"/>
  <c r="AF497" i="1"/>
  <c r="AF498" i="1"/>
  <c r="AF499" i="1"/>
  <c r="AF500" i="1"/>
  <c r="AF501" i="1"/>
  <c r="AF502" i="1"/>
  <c r="AF506" i="1"/>
  <c r="AF507" i="1"/>
  <c r="AF566" i="1"/>
  <c r="AF569" i="1"/>
  <c r="AF570" i="1"/>
  <c r="AF575" i="1"/>
  <c r="AF576" i="1"/>
  <c r="AF577" i="1"/>
  <c r="AF578" i="1"/>
  <c r="AF579" i="1"/>
  <c r="AF580" i="1"/>
  <c r="AF602" i="1"/>
  <c r="AF642" i="1"/>
  <c r="AF644" i="1"/>
  <c r="AF646" i="1"/>
  <c r="AF685" i="1"/>
  <c r="AF686" i="1"/>
  <c r="AF687" i="1"/>
  <c r="AF688" i="1"/>
  <c r="AF689" i="1"/>
  <c r="AF690" i="1"/>
  <c r="AF691" i="1"/>
  <c r="AF692" i="1"/>
  <c r="AF693" i="1"/>
  <c r="AF694" i="1"/>
  <c r="AF695" i="1"/>
  <c r="AF696" i="1"/>
  <c r="AF697" i="1"/>
  <c r="AF698" i="1"/>
  <c r="AF699" i="1"/>
  <c r="AF700" i="1"/>
  <c r="AF701" i="1"/>
  <c r="AF702" i="1"/>
  <c r="AF703" i="1"/>
  <c r="AF704" i="1"/>
  <c r="AF740" i="1"/>
  <c r="AF747" i="1"/>
  <c r="AF778" i="1"/>
  <c r="AF779" i="1"/>
  <c r="AF780" i="1"/>
  <c r="AF781" i="1"/>
  <c r="AF782" i="1"/>
  <c r="AF813" i="1"/>
  <c r="AF814" i="1"/>
  <c r="AF815" i="1"/>
  <c r="AF816" i="1"/>
  <c r="AF838" i="1"/>
  <c r="AF845" i="1"/>
  <c r="AF846" i="1"/>
  <c r="AF536" i="1"/>
  <c r="AF543" i="1"/>
  <c r="AF545" i="1"/>
  <c r="AF546" i="1"/>
  <c r="AF716" i="1"/>
  <c r="AF717" i="1"/>
  <c r="AF731" i="1"/>
  <c r="AF732" i="1"/>
  <c r="AF733" i="1"/>
  <c r="AF734" i="1"/>
  <c r="AF735" i="1"/>
  <c r="AF736" i="1"/>
  <c r="AF737" i="1"/>
  <c r="AF738" i="1"/>
  <c r="AF705" i="1"/>
  <c r="AF756" i="1"/>
  <c r="AF878" i="1"/>
  <c r="AF879" i="1"/>
  <c r="AF881" i="1"/>
  <c r="AF882" i="1"/>
  <c r="AF751" i="1"/>
  <c r="AF754" i="1"/>
  <c r="AF4" i="1"/>
  <c r="AF510" i="1"/>
  <c r="AF511" i="1"/>
  <c r="AF512" i="1"/>
  <c r="AF534" i="1"/>
  <c r="AF535" i="1"/>
  <c r="AF753" i="1"/>
  <c r="AF905" i="1"/>
  <c r="AF916" i="1"/>
  <c r="AF917" i="1"/>
  <c r="AF918" i="1"/>
  <c r="AF937" i="1"/>
  <c r="AF903" i="1"/>
  <c r="AF531" i="1"/>
  <c r="AF538" i="1"/>
  <c r="AF540" i="1"/>
  <c r="AF572" i="1"/>
  <c r="AF581" i="1"/>
  <c r="AF582" i="1"/>
  <c r="AF583" i="1"/>
  <c r="AF584" i="1"/>
  <c r="AF586" i="1"/>
  <c r="AF587" i="1"/>
  <c r="AF588" i="1"/>
  <c r="AF589" i="1"/>
  <c r="AF590" i="1"/>
  <c r="AF591" i="1"/>
  <c r="AF595" i="1"/>
  <c r="AF611" i="1"/>
  <c r="AF612" i="1"/>
  <c r="AF613" i="1"/>
  <c r="AF615" i="1"/>
  <c r="AF617" i="1"/>
  <c r="AF639" i="1"/>
  <c r="AF683" i="1"/>
  <c r="AF684" i="1"/>
  <c r="AF718" i="1"/>
  <c r="AF728" i="1"/>
  <c r="AF729" i="1"/>
  <c r="AF749" i="1"/>
  <c r="AF762" i="1"/>
  <c r="AF765" i="1"/>
  <c r="AF766" i="1"/>
  <c r="AF767" i="1"/>
  <c r="AF768" i="1"/>
  <c r="AF776" i="1"/>
  <c r="AF777" i="1"/>
  <c r="AF783" i="1"/>
  <c r="AF786" i="1"/>
  <c r="AF787" i="1"/>
  <c r="AF788" i="1"/>
  <c r="AF789" i="1"/>
  <c r="AF790" i="1"/>
  <c r="AF796" i="1"/>
  <c r="AF797" i="1"/>
  <c r="AF799" i="1"/>
  <c r="AF800" i="1"/>
  <c r="AF801" i="1"/>
  <c r="AF803" i="1"/>
  <c r="AF805" i="1"/>
  <c r="AF807" i="1"/>
  <c r="AF808" i="1"/>
  <c r="AF854" i="1"/>
  <c r="AF855" i="1"/>
  <c r="AF862" i="1"/>
  <c r="AF928" i="1"/>
  <c r="AF930" i="1"/>
  <c r="AF931" i="1"/>
  <c r="AF932" i="1"/>
  <c r="AF933" i="1"/>
  <c r="AF934" i="1"/>
  <c r="AF935" i="1"/>
  <c r="AF936" i="1"/>
  <c r="AF938" i="1"/>
  <c r="AF440" i="1"/>
  <c r="AF567" i="1"/>
  <c r="AF794" i="1"/>
  <c r="AF795" i="1"/>
  <c r="AF870" i="1"/>
  <c r="AF871" i="1"/>
  <c r="AF887" i="1"/>
  <c r="AF888" i="1"/>
  <c r="AF889" i="1"/>
  <c r="AF890" i="1"/>
  <c r="AF891" i="1"/>
  <c r="AF893" i="1"/>
  <c r="AF894" i="1"/>
  <c r="AF537" i="1"/>
  <c r="AF761" i="1"/>
  <c r="AF884" i="1"/>
  <c r="AF885" i="1"/>
  <c r="AF886" i="1"/>
  <c r="AF895" i="1"/>
  <c r="AF668" i="1"/>
  <c r="AF669" i="1"/>
  <c r="AF750" i="1"/>
  <c r="AF476" i="1"/>
  <c r="AF763" i="1"/>
  <c r="AF772" i="1"/>
  <c r="AF726" i="1"/>
  <c r="AF727" i="1"/>
  <c r="AF719" i="1"/>
  <c r="AF720" i="1"/>
  <c r="AF721" i="1"/>
  <c r="AF722" i="1"/>
  <c r="AF723" i="1"/>
  <c r="AF724" i="1"/>
  <c r="AF725" i="1"/>
  <c r="AF806" i="1"/>
  <c r="AF817" i="1"/>
  <c r="AF818" i="1"/>
  <c r="AF771" i="1"/>
  <c r="AF752" i="1"/>
  <c r="AF915" i="1"/>
  <c r="AF843" i="1"/>
  <c r="AF856" i="1"/>
  <c r="AF857" i="1"/>
  <c r="AF858" i="1"/>
  <c r="AF554" i="1"/>
  <c r="AF555" i="1"/>
  <c r="AF478" i="1"/>
  <c r="AF508" i="1"/>
  <c r="AF509" i="1"/>
  <c r="AF625" i="1"/>
  <c r="AF626" i="1"/>
  <c r="AF561" i="1"/>
  <c r="AF477" i="1"/>
  <c r="AF585" i="1"/>
  <c r="AF596" i="1"/>
  <c r="AF641" i="1"/>
  <c r="AF645" i="1"/>
  <c r="AF565" i="1"/>
  <c r="AF650" i="1"/>
  <c r="AF651" i="1"/>
  <c r="AF652" i="1"/>
  <c r="AF739" i="1"/>
  <c r="AF770" i="1"/>
  <c r="AF892" i="1"/>
  <c r="AF906" i="1"/>
  <c r="AF907" i="1"/>
  <c r="AF908" i="1"/>
  <c r="AF909" i="1"/>
  <c r="AF910" i="1"/>
  <c r="AF911" i="1"/>
  <c r="AF912" i="1"/>
  <c r="AF913" i="1"/>
  <c r="AF920" i="1"/>
  <c r="AF914" i="1"/>
  <c r="AF490" i="1"/>
  <c r="AF883" i="1"/>
  <c r="AF896" i="1"/>
  <c r="AF653" i="1"/>
  <c r="AF654" i="1"/>
  <c r="AF655" i="1"/>
  <c r="AF659" i="1"/>
  <c r="AF660" i="1"/>
  <c r="AF661" i="1"/>
  <c r="AF551" i="1"/>
  <c r="AF552" i="1"/>
  <c r="AF553" i="1"/>
  <c r="AF556" i="1"/>
  <c r="AF557" i="1"/>
  <c r="AF922" i="1"/>
  <c r="AF942" i="1"/>
  <c r="AF474" i="1"/>
  <c r="AF475" i="1"/>
  <c r="AF479" i="1"/>
  <c r="AF480" i="1"/>
  <c r="AF481" i="1"/>
  <c r="AF483" i="1"/>
  <c r="AF484" i="1"/>
  <c r="AF489" i="1"/>
  <c r="AF503" i="1"/>
  <c r="AF504" i="1"/>
  <c r="AF505" i="1"/>
  <c r="AF706" i="1"/>
  <c r="AF707" i="1"/>
  <c r="AF708" i="1"/>
  <c r="AF709" i="1"/>
  <c r="AF710" i="1"/>
  <c r="AF711" i="1"/>
  <c r="AF712" i="1"/>
  <c r="AF713" i="1"/>
  <c r="AF714" i="1"/>
  <c r="AF715" i="1"/>
  <c r="AF769" i="1"/>
  <c r="AF921" i="1"/>
  <c r="AF923" i="1"/>
  <c r="AF924" i="1"/>
  <c r="AF926" i="1"/>
  <c r="AF941" i="1"/>
  <c r="AF943" i="1"/>
  <c r="AF944" i="1"/>
  <c r="AF945" i="1"/>
  <c r="AF946" i="1"/>
  <c r="AF925" i="1"/>
  <c r="AF549" i="1"/>
  <c r="AF550" i="1"/>
  <c r="AF629" i="1"/>
  <c r="AF630" i="1"/>
  <c r="AF631" i="1"/>
  <c r="AF632" i="1"/>
  <c r="AF633" i="1"/>
  <c r="AF634" i="1"/>
  <c r="AF635" i="1"/>
  <c r="AF636" i="1"/>
  <c r="AF637" i="1"/>
  <c r="AF638" i="1"/>
  <c r="AF640" i="1"/>
  <c r="AF643" i="1"/>
  <c r="AF466" i="1"/>
  <c r="AF467" i="1"/>
  <c r="AF860" i="1"/>
  <c r="AF861" i="1"/>
  <c r="AF798" i="1"/>
  <c r="AF802" i="1"/>
  <c r="AF804" i="1"/>
  <c r="AF876" i="1"/>
  <c r="AF877" i="1"/>
  <c r="AF647" i="1"/>
  <c r="AF594" i="1"/>
  <c r="AF866" i="1"/>
  <c r="AF593" i="1"/>
  <c r="AF748" i="1"/>
  <c r="AF513" i="1"/>
  <c r="AF514" i="1"/>
  <c r="AF515" i="1"/>
  <c r="AF516" i="1"/>
  <c r="AF517" i="1"/>
  <c r="AF518" i="1"/>
  <c r="AF301" i="1"/>
  <c r="AF519" i="1"/>
  <c r="AF520" i="1"/>
  <c r="AF521" i="1"/>
  <c r="AF522" i="1"/>
  <c r="AF523" i="1"/>
  <c r="AF524" i="1"/>
  <c r="AF525" i="1"/>
  <c r="AF526" i="1"/>
  <c r="AF527" i="1"/>
  <c r="AF528" i="1"/>
  <c r="AF529" i="1"/>
  <c r="AF530" i="1"/>
  <c r="AF533" i="1"/>
  <c r="AF571" i="1"/>
  <c r="AF573" i="1"/>
  <c r="AF574" i="1"/>
  <c r="AF741" i="1"/>
  <c r="AF742" i="1"/>
  <c r="AF743" i="1"/>
  <c r="AF744" i="1"/>
  <c r="AF745" i="1"/>
  <c r="AF746" i="1"/>
  <c r="AF785" i="1"/>
  <c r="AF872" i="1"/>
  <c r="AF897" i="1"/>
  <c r="AF939" i="1"/>
  <c r="AF940" i="1"/>
  <c r="AF542" i="1"/>
  <c r="AF544" i="1"/>
  <c r="AF547" i="1"/>
  <c r="AF548" i="1"/>
  <c r="AF730" i="1"/>
  <c r="AF809" i="1"/>
  <c r="AF810" i="1"/>
  <c r="AF812" i="1"/>
  <c r="AF840" i="1"/>
  <c r="AF947" i="1"/>
  <c r="AF948" i="1"/>
  <c r="AF949" i="1"/>
  <c r="AF950" i="1"/>
  <c r="AF898" i="1"/>
  <c r="AF899" i="1"/>
  <c r="AF648" i="1"/>
  <c r="AF649" i="1"/>
  <c r="AF900" i="1"/>
  <c r="AF929" i="1"/>
  <c r="AF618" i="1"/>
  <c r="AF619" i="1"/>
  <c r="AF620" i="1"/>
  <c r="AF621" i="1"/>
  <c r="AF622" i="1"/>
  <c r="AF623" i="1"/>
  <c r="AF624" i="1"/>
  <c r="AF627" i="1"/>
  <c r="AF628" i="1"/>
  <c r="AF757" i="1"/>
  <c r="AF758" i="1"/>
  <c r="AF759" i="1"/>
  <c r="AF760" i="1"/>
  <c r="AF360" i="1"/>
  <c r="AF951" i="1"/>
  <c r="AF361" i="1"/>
  <c r="AF17" i="1"/>
  <c r="AF370" i="1"/>
  <c r="AF963" i="1"/>
</calcChain>
</file>

<file path=xl/comments1.xml><?xml version="1.0" encoding="utf-8"?>
<comments xmlns="http://schemas.openxmlformats.org/spreadsheetml/2006/main">
  <authors>
    <author>alawthers</author>
  </authors>
  <commentList>
    <comment ref="G71" authorId="0">
      <text>
        <r>
          <rPr>
            <b/>
            <sz val="8"/>
            <color indexed="81"/>
            <rFont val="Tahoma"/>
          </rPr>
          <t>alawthers:</t>
        </r>
        <r>
          <rPr>
            <sz val="8"/>
            <color indexed="81"/>
            <rFont val="Tahoma"/>
          </rPr>
          <t xml:space="preserve">
For the admission measures -- I'd label them Process Outcome combined as the decision to admit is a process, but the admission may be an outcome of inadequate pre hospital care</t>
        </r>
      </text>
    </comment>
  </commentList>
</comments>
</file>

<file path=xl/sharedStrings.xml><?xml version="1.0" encoding="utf-8"?>
<sst xmlns="http://schemas.openxmlformats.org/spreadsheetml/2006/main" count="6048" uniqueCount="2140">
  <si>
    <t>ActiveHealth Management</t>
  </si>
  <si>
    <t>National</t>
  </si>
  <si>
    <t>Other</t>
  </si>
  <si>
    <t>Steroid Use - Osteoporosis Screening</t>
  </si>
  <si>
    <t>Percentage of patients, 18 and older, who have been on chronic steroids for at least 180 days in the past 9 months and who had a bone density evaluation or osteoporosis treatment</t>
  </si>
  <si>
    <t>Heart Failure - Use of Beta Blocker Therapy</t>
  </si>
  <si>
    <t>The percentage of adult patients with heart failure that are on a beta blocker</t>
  </si>
  <si>
    <t>Atrial Fibrillation and Stroke Risk on Warfarin</t>
  </si>
  <si>
    <t>The percentage of adult patients, with atrial fibrillation and major stroke risk factors, on warfarin</t>
  </si>
  <si>
    <t>Prostate Cancer Annual Cancer Surveillance</t>
  </si>
  <si>
    <t>Percentage of males with prostate cancer that have had their PSA monitored in the past 12 months</t>
  </si>
  <si>
    <t>Chronic Kidney Disease - Lipid Profile Monitoring</t>
  </si>
  <si>
    <t>Percentage of patients with chronic kidney disease that have been screened for dyslipidemia with a lipid profile</t>
  </si>
  <si>
    <t>COPD with Exacerbations, Use of Long-Acting Bronchodilator Therapy</t>
  </si>
  <si>
    <t>Percentage of patients 40 years and older with COPD exacerbations that are receiving a long acting bronchodilator</t>
  </si>
  <si>
    <t>Osteopenia and Chronic Steroid Use - Treatment to Prevent Osteoporosis</t>
  </si>
  <si>
    <t>The percentage of women, 55 years and older, and men, 50 years and older, who have a diagnosis of osteopenia, are on long-term steroids (&gt; 6 months) and who are on osteoporosis therapy.</t>
  </si>
  <si>
    <t>Osteoporosis - Use of Pharmacological Treatment</t>
  </si>
  <si>
    <t>The percentage of women, aged 55 and older, and men, aged 50 and older, with a diagnosis of osteoporosis who are on osteoporosis therapy.</t>
  </si>
  <si>
    <t>Breast Cancer - Cancer Surveillance</t>
  </si>
  <si>
    <t>Percentage of female patients with breast cancer who had breast cancer surveillance in the past 12 months</t>
  </si>
  <si>
    <t>HCAHPS</t>
  </si>
  <si>
    <t>The percentage of patients responding to the HCAHPS survey who reported that their doctors "Always" communicated well.</t>
  </si>
  <si>
    <t>Agency for Healthcare Research and Quality</t>
  </si>
  <si>
    <t>Care Coordation; Communication</t>
  </si>
  <si>
    <t>PE</t>
  </si>
  <si>
    <t>Facility</t>
  </si>
  <si>
    <t>Patient Reported Data/Survey</t>
  </si>
  <si>
    <t>The percentage of patients responding to the HCAHPS survey who reported that their nurses "Always" communicated well.</t>
  </si>
  <si>
    <t>The percentage of patients responding to the HCAHPS survey who reported that they "Always" received help as soon as they wanted.</t>
  </si>
  <si>
    <t>The percentage of patients responding to the HCAHPS survey  at each hospital who reported that YES, they were given information about what to do during their recovery at home.</t>
  </si>
  <si>
    <t>CAHPS</t>
  </si>
  <si>
    <t>The percentage of patients responding to the HCAHPS survey  who reported that their pain was "Always" well controlled.</t>
  </si>
  <si>
    <t>Patient Safety; Preventive Health</t>
  </si>
  <si>
    <t>The percentage of patients responding to the HCAHPS survey  who reported that staff "Always" explained about medicines before giving it to them.</t>
  </si>
  <si>
    <t>The percentage of patients responding to the HCAHPS survey  who reported that their room and bathroom were "Always" clean.</t>
  </si>
  <si>
    <t>Patient Safety; Effectiveness</t>
  </si>
  <si>
    <t>The percentage of patients responding to the HCAHPS survey  who reported that the area around their room was "Always" quiet at night.</t>
  </si>
  <si>
    <t>The percentage of patients responding to the HCAHPS survey  who gave their hospital a rating of 9 or 10 on a scale from 0 (lowest) to 10 (highest).</t>
  </si>
  <si>
    <t>CAHPS Clinician/Group Surveys - (Adult Primary Care, Pediatric Care, and Specialist Care Surveys)</t>
  </si>
  <si>
    <t>(1) Adult Primary Care Survey:  37 core and 64 supplemental question survey of adult outpatient primary care patients.
(2) Pediatric Care Survey:  36 core and 16 supplemental question survey of outpatient pediatric care patients.
(3) Specialist Care Survey:  37 core and 20 supplemental question survey of adult outpatients specialist care patients.
Level of analysis for each of the 3 surveys: group practices, sites of care, and/or individual clinicians</t>
  </si>
  <si>
    <t>Composite</t>
  </si>
  <si>
    <t>CAHPS - Access to Specialists</t>
  </si>
  <si>
    <t>Proportion of respondents who report that it is always easy to get appointments with specialists.</t>
  </si>
  <si>
    <t>CAHPS - Getting Care Quickly</t>
  </si>
  <si>
    <t>Composite of access to urgent care.</t>
  </si>
  <si>
    <t>CAHPS - Getting Timely Care, Appointments, and Information</t>
  </si>
  <si>
    <t>CAHPS - Health Promotion and Education</t>
  </si>
  <si>
    <t>CAHPS - Shared Decision Making</t>
  </si>
  <si>
    <t>CAHPS - Patient Rating of Doctor</t>
  </si>
  <si>
    <t>CAHPS Health Plan Survey v 4.0 - Adult questionnaire</t>
  </si>
  <si>
    <t>30-question core survey of adult health plan members that assesses the quality of care and services they receive. Level of analysis: health plan â€“ HMO, PPO, Medicare, Medicaid, commercial</t>
  </si>
  <si>
    <t>Health plan</t>
  </si>
  <si>
    <t>CAHPS - Being Examined on the Examination Table</t>
  </si>
  <si>
    <t>Percentage of respondents who report always being examined on the examination table.</t>
  </si>
  <si>
    <t>CAHPS - Health Status/Functional Status</t>
  </si>
  <si>
    <t>Respondents who report their health as excellent, very good, good, fair or poor.</t>
  </si>
  <si>
    <t>CAHPS Health Plan Survey v 3.0 children with chronic conditions supplement</t>
  </si>
  <si>
    <t>31- questions that supplement the CAHPS Child Survey v 3.0 Medicaid and Commercial Core Surveys, that enables health plans to identify children who have chronic conditions and assess their experience with the health care system. Level of analysis: health plan â€“ HMO, PPO, Medicare, Medicaid, commercial</t>
  </si>
  <si>
    <t>Administrative claims; Health record</t>
  </si>
  <si>
    <t>M</t>
  </si>
  <si>
    <t>27-items survey instrument with 7 domain-level composites including: communication with doctors, communication with nurses, responsiveness of hospital staff, pain control, communication about medicines, cleanliness and quiet of the hospital environment, and discharge information</t>
  </si>
  <si>
    <t>PQI</t>
  </si>
  <si>
    <t>Diabetes Short-Term Complications Admission Rate (PQI 1)</t>
  </si>
  <si>
    <t>The number of discharges for diabetes short-term complications per 100,000 Age 18 Years and Older population in a Metro Area or county in a one year period.</t>
  </si>
  <si>
    <t>County, City or State</t>
  </si>
  <si>
    <t>Administrative claims</t>
  </si>
  <si>
    <t>S</t>
  </si>
  <si>
    <t>Chronic obstructive pulmonary disease (PQI 5)</t>
  </si>
  <si>
    <t>This measure is used to assess the number of admissions for chronic obstructive pulmonary disease (COPD) per 100,000 population. See Notes.</t>
  </si>
  <si>
    <t>County or City</t>
  </si>
  <si>
    <t>Congestive Heart Failure Admission Rate (PQI 8)</t>
  </si>
  <si>
    <t>Percent of county population with an admissions for CHF.</t>
  </si>
  <si>
    <t>Low Birth Weight Rate (PQI 9)</t>
  </si>
  <si>
    <t>This measure is used to assess the number of low birth weight infants per 100 births.  See Notes.</t>
  </si>
  <si>
    <t>Population Health; Maternal &amp; Neonatal Care</t>
  </si>
  <si>
    <t>Adult asthma (PQI 15)</t>
  </si>
  <si>
    <t>This measure is used to assess the number of admissions for asthma in adults per 100,000 population.  See Notes.</t>
  </si>
  <si>
    <t>Accidental Puncture or Laceration (PSI 15)</t>
  </si>
  <si>
    <t>Percent of medical and surgical discharges, 18 years and older, with ICD-9-CM code denoting accidental cut, puncture, perforation, or laceration in any secondary diagnosis field.</t>
  </si>
  <si>
    <t xml:space="preserve"> Patient Safety</t>
  </si>
  <si>
    <t>Iatrogenic Pneumothorax (risk adjusted) (PSI 6)</t>
  </si>
  <si>
    <t>Percent of medical and surgical discharges, 18 years and older,  with ICD-9-CM code of iatrogenic pneumothorax in any secondary diagnosis field.</t>
  </si>
  <si>
    <t>IQI</t>
  </si>
  <si>
    <t>Hip Fracture Mortality Rate (IQI 19)</t>
  </si>
  <si>
    <t>Percent of in-hospital deaths among discharges, age 65 years and older, with ICD-9-CM principal diagnosis code of hip fracture in a one year time period.</t>
  </si>
  <si>
    <t>Postoperative DVT or PE (PSI 12)</t>
  </si>
  <si>
    <t>Percent of adult surgical discharges with a secondary diagnosis code of deep vein thrombosis or pulmonary embolism</t>
  </si>
  <si>
    <t>Acute Stroke Mortality Rate (IQI 17)</t>
  </si>
  <si>
    <t>Percent of in-hospital deaths for discharges, 18 years and older, with ICD-9-CM principal diagnosis code of stroke.</t>
  </si>
  <si>
    <t>Postoperative Respiratory Failure Rate (PSI 11)</t>
  </si>
  <si>
    <t>Percentage of postoperative respiratory failure discharges among adult, elective surgical discharges in a one year time period.</t>
  </si>
  <si>
    <t>Acute Myocardial Infarction (AMI) Mortality Rate (IQI 15)</t>
  </si>
  <si>
    <t>Number of deaths per 100 discharges with a principal diagnosis code of acute myocardial infarction.</t>
  </si>
  <si>
    <t>Birth Trauma Rate:  Injury to Neonates (PSI 17)</t>
  </si>
  <si>
    <t>Percentage of neonates with specific birth trauma per 1000 births.  Exclude infants with injury to skeleton and osteogenesis imperfecta, subdural or cerebral hemorrhage in preterm infant.</t>
  </si>
  <si>
    <t>Central Venous Catheter-Related Blood Stream Infection Rate (PSI 7)</t>
  </si>
  <si>
    <t>Rate per 1,000 discharges</t>
  </si>
  <si>
    <t>Administrative clinical</t>
  </si>
  <si>
    <t>Obstetric Trauma - Vaginal Delivery without Instrument (PSI 19)</t>
  </si>
  <si>
    <t>The rate per 1,000 vaginal deliveries without instrument assistance (3rd or 4th degree lacerations)</t>
  </si>
  <si>
    <t>Pressure Ulcer Rate (PSI 3)</t>
  </si>
  <si>
    <t>Postoperative Hip Fracture Rate (PSI 8)</t>
  </si>
  <si>
    <t>Asthma Emergency Department Visits</t>
  </si>
  <si>
    <t>Percentage of patients with asthma who have greater than or equal to one visit to the emergency room for asthma during the measurement period.</t>
  </si>
  <si>
    <t>Alabama Medicaid Agency</t>
  </si>
  <si>
    <t>Health plan; County or City</t>
  </si>
  <si>
    <t>Chronic Stable Coronary Artery Disease: ACE Inhibitor or ARB Therapy--Diabetes or Left Ventricular Systolic Dysfunction (LVEF &lt;40%)</t>
  </si>
  <si>
    <t>Percentage of patients aged 18 years and older with a diagnosis of coronary artery disease seen within a 12 month period who also have diabetes or a current or prior LVEF &lt;40% who were prescribed ACE inhibitor or ARB therapy</t>
  </si>
  <si>
    <t>American Medical Association</t>
  </si>
  <si>
    <t>Administrative claims; health record</t>
  </si>
  <si>
    <t>Chronic Stable Coronary Artery Disease: Antiplatelet Therapy</t>
  </si>
  <si>
    <t>Percentage of patients aged 18 years and older with a diagnosis of coronary artery disease seen within a 12 month period who were prescribed aspirin or clopidogrel</t>
  </si>
  <si>
    <t>Chronic Stable Coronary Artery Disease: Beta-Blocker Therapy--Prior Myocardial Infarction (MI) or  Left Ventricular Systolic Dysfunction (LVEF &lt;40%)</t>
  </si>
  <si>
    <t>Percentage of patients aged 18 years and older with a diagnosis of coronary artery disease seen within a 12 month period who also have prior MI or a current or prior LVEF &lt;40% who were prescribed beta-blocker therapy</t>
  </si>
  <si>
    <t>Administrative claims; Health record; Registry</t>
  </si>
  <si>
    <t>Chronic Stable Coronary Artery Disease: Lipid Control</t>
  </si>
  <si>
    <t>Percentage of patients aged 18 years and older with a diagnosis of coronary artery disease seen within a 12 month period who have a  LDL-C result &lt;100 mg/dL OR patients who have a LDL-C result &gt;=100 mg/dL and have a documented plan of care to achieve LDL-C &lt;100mg/dL, including at a minimum the prescription of a statin</t>
  </si>
  <si>
    <t>Heart Failure: Angiotensin-Converting Enzyme (ACE) Inhibitor or Angiotensin Receptor Blocker (ARB) Therapy for Left Ventricular Systolic Dysfunction</t>
  </si>
  <si>
    <t>Percentage of patients aged 18 years and older with a diagnosis of heart failure with a current or prior LVEF &lt; 40% who were prescribed ACE inhibitor or ARB therapy either within a 12 month period when seen in the outpatient setting or at hospital discharge</t>
  </si>
  <si>
    <t>Heart Failure : Beta-blocker therapy for Left Ventricular Systolic Dysfunction</t>
  </si>
  <si>
    <t>Percentage of patients aged 18 years and older with a diagnosis of heart failure with a current or prior LVEF &lt; 40% who were prescribed beta-blocker therapy either within a 12 month period when seen in the outpatient setting or at hospital discharge</t>
  </si>
  <si>
    <t>Clinician; Facility</t>
  </si>
  <si>
    <t>Acute Otitis Externa:  Systemic antimicrobial therapy - Avoidance of inappropriate use</t>
  </si>
  <si>
    <t>Percentage of patients aged 2 years and older with a diagnosis of AOE who were not prescribed systemic antimicrobial therapy</t>
  </si>
  <si>
    <t>Administrative claims; health record; Registry</t>
  </si>
  <si>
    <t>Otitis Media with Effusion:  Systemic antimicrobials - Avoidance of inappropriate use</t>
  </si>
  <si>
    <t>Percentage of patients aged 2 months through 12 years with a diagnosis of OME who were not prescribed systemic antimicrobials</t>
  </si>
  <si>
    <t>Administrative claims, Health record, Registry</t>
  </si>
  <si>
    <t>Child and Adolescent Major Depressive Disorder: Suicide Risk Assessment</t>
  </si>
  <si>
    <t>Percentage of patient visits for those patients aged 6 through 17 years with a diagnosis of major depressive disorder with an assessment for suicide risk</t>
  </si>
  <si>
    <t>Pediatric Care; Mental Health &amp; Development</t>
  </si>
  <si>
    <t>Health record</t>
  </si>
  <si>
    <t>Measure pair: a. Tobacco Use Assessment, b. Tobacco Cessation Intervention</t>
  </si>
  <si>
    <t>Percentage of patients who were queried about tobacco use one or more times during the two-year measurement period
Percentage of patients identified as tobacco users who received cessation intervention during the two-year measurement period</t>
  </si>
  <si>
    <t>American Medical Association - Physician Consortium for Performance Improvement</t>
  </si>
  <si>
    <t>Substance Abuse</t>
  </si>
  <si>
    <t>Influenza Vaccination</t>
  </si>
  <si>
    <t>Percentage of patients who received an influenza vaccination</t>
  </si>
  <si>
    <t>Primary Open Angle Glaucoma: Optic Nerve Evaluation</t>
  </si>
  <si>
    <t>Type of score: Percentage of patients aged 18 years and older with a diagnosis of POAG who have an optic nerve head evaluation during one or more office visits within 12 months</t>
  </si>
  <si>
    <t>Diabetic Retinopathy: Documentation of Presence or Absence of Macular Edema and Level of Severity of Retinopathy</t>
  </si>
  <si>
    <t>Type of score: Percentage of patients aged 18 years and older with a diagnosis of diabetic retinopathy who had a dilated macular or fundus exam performed which included documentation of the level of severity of retinopathy AND the presence or absence of macular edema during one or more office visits within 12 months.</t>
  </si>
  <si>
    <t>Diabetic Retinopathy: Communication with the Physician Managing Ongoing Diabetes Care</t>
  </si>
  <si>
    <t>Type of score: Percentage of patients aged 18 years and older with a diagnosis of diabetic retinopathy who had a dilated macular or fundus exam performed with documented communication to the physician who manages the on-going care of the patient with diabetes mellitus regarding the findings of the macular or fundus exam at least once with 12 months</t>
  </si>
  <si>
    <t>Clinican</t>
  </si>
  <si>
    <t>AMI</t>
  </si>
  <si>
    <t>Emergency Medicine: Aspirin at Arrival for Acute Myocardial Infarction (AMI 1)</t>
  </si>
  <si>
    <t>Type of score: Percentage of patients, regardless of age, with an emergency department discharge diagnosis of AMI who had documentation of receiving aspirin within 24 hours before emergency department arrival or during emergency department stay</t>
  </si>
  <si>
    <t>Major Depressive Disorder: Suicide Risk Assessment</t>
  </si>
  <si>
    <t>Percentage of patients aged 18 years and older with a new diagnosis or recurrent episode of major depressive disorder (MDD) who had a suicide risk assessment completed at each visit during the measurement period</t>
  </si>
  <si>
    <t>Selection of Prophylactic Antibiotic: First OR Second Generation Cephalosporin</t>
  </si>
  <si>
    <t>Percentage of surgical patients aged 18 years and older undergoing procedures with the indications for a first OR second generation cephalosporin prophylactic antibiotic, who had an order for cefazolin OR cefuroxime for antimicrobial prophylaxis</t>
  </si>
  <si>
    <t>Preventive Health; Patient Safety</t>
  </si>
  <si>
    <t>Timing of Prophylactic Antibiotics - Administering Physician</t>
  </si>
  <si>
    <t>Percentage of surgical patients aged &gt; 18 years with indications for prophylactic parenteral antibiotics for whom administration of the antibiotic has been initiated within one hour (if vancomycin, two hours) prior to the surgical incision or start of procedure when no incision is required.</t>
  </si>
  <si>
    <t>OP</t>
  </si>
  <si>
    <t>Timing of Antibiotic Prophylaxis: Ordering Physician</t>
  </si>
  <si>
    <t>Percentage of surgical patients aged 18 years and older undergoing procedures with the indications for prophylactic parenteral antibiotics, who have an order for prophylactic antibiotic to be given within one hour (if fluoroquinolone or vancomycin, two hours), prior to the surgical incision (or start of procedure when no incision is required)</t>
  </si>
  <si>
    <t>Oncology:  Plan of Care for Pain - Medical Oncology and Radiation Oncology (paired with 0384)</t>
  </si>
  <si>
    <t>Percentage of visits for patients with a diagnosis of cancer currently receiving intravenous chemotherapy or radiation therapy who report having pain with a documented plan of care to address pain</t>
  </si>
  <si>
    <t>Care Coordiation; Communication</t>
  </si>
  <si>
    <t>Oncology:  Pain Intensity Quantified - Medical Oncology and Radiation Oncology (paired with 0383</t>
  </si>
  <si>
    <t>Percentage of visits for patients with a diagnosis of cancer currently receiving intravenous chemotherapy or radiation therapy in which pain intensity is quantified</t>
  </si>
  <si>
    <t>Care Coordination; Communication</t>
  </si>
  <si>
    <t>Oncology:  Chemotherapy for Stage IIIA through IIIC Colon Cancer Patients</t>
  </si>
  <si>
    <t>Percentage of patients aged 18 years and older with Stage IIIA through IIIC colon cancer who are prescribed or who have received adjuvant chemotherapy within the 12 month reporting period</t>
  </si>
  <si>
    <t>Oncology:  Hormonal therapy for stage IC through IIIC, ER/PR positive breast cancer</t>
  </si>
  <si>
    <t>Percentage of female patients aged 18 years and older with Stage IC through IIIC, estrogen receptor (ER) or progesterone receptor (PR) positive breast cancer who were prescribed tamoxifen or aromatase inhibitor (AI) within the 12 month reporting period</t>
  </si>
  <si>
    <t>Prostate Cancer: Avoidance of Overuse Measure - Isotope Bone Scan for Staging Low-Risk Patients</t>
  </si>
  <si>
    <t>Percentage of patients with a diagnosis of prostate cancer, at low risk of recurrence,  receiving interstitial prostate brachytherapy, OR external beam radiotherapy to the prostate, OR radical prostatectomy, OR cryotherapy who did not have a bone scan performed at any time since diagnosis of prostate cancer</t>
  </si>
  <si>
    <t>Cataracts: 20/40 or Better Visual Acuity within 90 Days Following Cataract Surgery</t>
  </si>
  <si>
    <t>Percentage of patients aged 18 years and older with a diagnosis of uncomplicated cataract who had cataract surgery and no significant ocular conditions impacting the visual outcome of surgery and had best-corrected visual acuity of 20/40 or better (distance or near) achieved within 90 days following the cataract surgery</t>
  </si>
  <si>
    <t>Reconciled Medication List Received by Discharged Patients (Inpatient Discharges to Home/Self Care or Any Other Site of Care)</t>
  </si>
  <si>
    <t>Percentage of patients, regardless of age, discharged from an inpatient facility to home or any other site of care, or their caregiver(s), who received a reconciled medication list at the time of discharge including, at a minimum, medications in the specified categories</t>
  </si>
  <si>
    <t>Care Transitions</t>
  </si>
  <si>
    <t>Facility; Integrated delivery system</t>
  </si>
  <si>
    <t>Transition Record with Specified Elements Received by Discharged Patients (Inpatient Discharges to Home/Self Care or Any Other Site of Care)
(Inpatient Discharges to Home/Self Care or Any Other Site of Care)</t>
  </si>
  <si>
    <t>Percentage of patients, regardless of age, discharged from an inpatient facility to home or any other site of care, or their caregiver(s), who received a transition record (and with whom a review of all included information was documented) at the time of discharge including, at a minimum, all of the specified elements.</t>
  </si>
  <si>
    <t>Timely Transmission of Transition Record (Inpatient Discharges to Home/Self Care or Any Other Site of Care)</t>
  </si>
  <si>
    <t>Percentage of patients, regardless of age, discharged from an inpatient facility to home or any other site of care for whom a transition record was transmitted to the facility or primary physician or other health care professional designated for follow-up care within 24 hours of discharge</t>
  </si>
  <si>
    <t>Unhealthy alcohol use: Screening &amp; Brief Counseling</t>
  </si>
  <si>
    <t>Claims/clinical record</t>
  </si>
  <si>
    <t>Complications within 30 Days Following Cataract Surgery Requiring Additional Surgical Procedures</t>
  </si>
  <si>
    <t>Percentage of patients aged 18 years and older with a diagnosis of uncomplicated cataract who had cataract surgery and had any of a specified list of surgical procedures in the 30 days following cataract surgery which would indicate the occurrence of any of the following major complications: retained nuclear fragments, endophthalmitis, dislocated or wrong power IOL, retinal detachment, or wound dehiscence.</t>
  </si>
  <si>
    <t>Bridges to Excellence</t>
  </si>
  <si>
    <t>Cardiac Care Link</t>
  </si>
  <si>
    <t>BTE</t>
  </si>
  <si>
    <t>Diabetes Care Link</t>
  </si>
  <si>
    <t>Physician Office Link</t>
  </si>
  <si>
    <t>Asthma Care</t>
  </si>
  <si>
    <t>Cardiology Practice Recognition</t>
  </si>
  <si>
    <t>CHF Care</t>
  </si>
  <si>
    <t>CAD Care</t>
  </si>
  <si>
    <t>Hypertension Care</t>
  </si>
  <si>
    <t>Spine Care</t>
  </si>
  <si>
    <t>Medical Home</t>
  </si>
  <si>
    <t>Depression Care</t>
  </si>
  <si>
    <t>PC</t>
  </si>
  <si>
    <t>Exclusive Breastfeeding at Hospital Discharge</t>
  </si>
  <si>
    <t>Exclusive Breastfeeding (BF) for the first 6 mos of neonatal life has long been the expressed goal of WHO, DHHS, APA, and ACOG.  ACOG has recently reiterated its position (ACOG 2007).  A recent Cochrane review substantiates the benefits (Kramer, 2002).   Much evidence has now focused on the prenatal and intrapartum period as critical for the success of exclusive (or any) BF (Shealy, 2005; Taveras, 2004; Petrova, 2007; CDC-MMWR, 2007).  Exclusive Beastfeeding rate during birth hospital stay has been calculated by the California Deparment of Public Health for the last several years using newborn genetic disease testing data.  HP2010 and the CDC have also been active in promoting this measure.  Holding pernatal and intrapartum providers accountable is an important way to incent greater efforts during the critical prenatal and immediate postpartum periods where BF attitudes are solidified.</t>
  </si>
  <si>
    <t>California Maternal Quality Care Collaborative</t>
  </si>
  <si>
    <t>Healthy Term Newborn</t>
  </si>
  <si>
    <t>Percent of term singleton livebirths (excluding those with diagnoses originating in the fetal period) who DO NOT have significant complications during birth or the nursery care.</t>
  </si>
  <si>
    <t>California Maternal Quality Care Collaborative (CMQCC)</t>
  </si>
  <si>
    <t>Bipolar Disorder and Major Depression: Appraisal for alcohol or chemical substance use</t>
  </si>
  <si>
    <t>Percentage of patients with depression or bipolar disorder  with evidence of an initial assessment that includes an appraisal for alcohol or chemical substance use</t>
  </si>
  <si>
    <t>Center for Quality Assessment and Improvement in Mental Health</t>
  </si>
  <si>
    <t>Central line catheter-associated blood stream infection rate for ICU and high-risk nursery 
(HRN) patients</t>
  </si>
  <si>
    <t>Percentage of ICU and high-risk nursery patients, who over a certain amount of days acquired a central line catheter-associated blood stream infections over a specified amount of line-days</t>
  </si>
  <si>
    <t>Centers for Disease Control and Prevention</t>
  </si>
  <si>
    <t>Facility; National, State</t>
  </si>
  <si>
    <t>Electronic clinical data, lab report; health record</t>
  </si>
  <si>
    <t>Surgical Site Infection Rate</t>
  </si>
  <si>
    <t>Percentage of surgical site infections  occurring within thirty days after the operative procedure if no implant is left in place or with one year if an implant is in place in patients who had an NHSN operative procedure  performed during a specified time period and the infection appears to be related to the operative procedure.</t>
  </si>
  <si>
    <t>Influenza Vaccination Coverage among Healthcare Personnel</t>
  </si>
  <si>
    <t>Percentage of healthcare personnel (HCP) who receive the influenza vaccination.</t>
  </si>
  <si>
    <t>Population Health</t>
  </si>
  <si>
    <t>Health record; Patient reported data</t>
  </si>
  <si>
    <t>Hearing screening prior to hospital discharge (EHDI-1a)</t>
  </si>
  <si>
    <t>This measure assesses the proportion of births that have been screened for hearing loss before hospital discharge.
*Numbering within the parentheses references the US national extension quality measure identifiers developed for the Use Cases published in the Integrating the Healthcare Enterprise (IHE) Quality, Research and Public Health (QRPH) EHDI Technical Framework Supplement available at www.ihe.net/Technical_Framework/index.cfm#quality</t>
  </si>
  <si>
    <t>Maternal &amp; Neonatal</t>
  </si>
  <si>
    <t>Percentage of low birthweight births</t>
  </si>
  <si>
    <t>The percentage of births with birthweight &lt;2,500 grams</t>
  </si>
  <si>
    <t>County or City, National, Regional</t>
  </si>
  <si>
    <t>Patient-Reported Data/Survey</t>
  </si>
  <si>
    <t>HF</t>
  </si>
  <si>
    <t>Evaluation of left ventricular systolic function (LVS) (HF 2)</t>
  </si>
  <si>
    <t>Percentage of heart failure patients with documentation in the hospital record that left ventricular systolic (LVS) function was evaluated before arrival, during hospitalization, or is planned for after discharge.</t>
  </si>
  <si>
    <t>Centers for Medicare &amp; Medicaid Services</t>
  </si>
  <si>
    <t>PO</t>
  </si>
  <si>
    <t>Facility; National; Q10 Program</t>
  </si>
  <si>
    <t>ACEI or ARB for left ventricular systolic dysfunction (AMI 3)</t>
  </si>
  <si>
    <t>Percentage of acute myocardial infarction (AMI) patients with left ventricular systolic dysfunction (LVSD) who are prescribed an ACEI or ARB at hospital discharge. For purposes of this measure, LVSD is defined as chart documentation of a left ventricular ejection fraction (LVEF) less than 40% or a narrative description of left ventricular systolic (LVS) function consistent with moderate or severe systolic dysfunction.</t>
  </si>
  <si>
    <t>Facility; National, Regional</t>
  </si>
  <si>
    <t>Aspirin prescribed at discharge for AMI (AMI 2)</t>
  </si>
  <si>
    <t>Percentage of acute myocardial infarction (AMI) patients who are prescribed aspirin at hospital discharge</t>
  </si>
  <si>
    <t>PN</t>
  </si>
  <si>
    <t>Initial antibiotic selection for community-acquired pneumonia (CAP) in immunocompetent patients (PN 6)</t>
  </si>
  <si>
    <t>Percentage of pneumonia patients 18 years of age or older selected for initial receipts of antibiotics for community-acquired pneumonia (CAP)</t>
  </si>
  <si>
    <t>Influenza Vaccination (PN 7)</t>
  </si>
  <si>
    <t>Percentage of patients discharged during October, November, December, January, or February with pneumonia, age 50 and older, who were screened for influenza vaccine status  and were vaccinated prior to discharge, if indicated</t>
  </si>
  <si>
    <t>Beta-blocker prescribed at discharge for AMI (AMI 5)</t>
  </si>
  <si>
    <t>Percentage of acute myocardial infarction (AMI) patients who are prescribed a beta-blocker at hospital discharge</t>
  </si>
  <si>
    <t>Facility; National; Regional</t>
  </si>
  <si>
    <t>ACEI or ARB for left ventricular systolic dysfunction (LVSD) (HF 3)</t>
  </si>
  <si>
    <t>Percentage of heart failure (HF) patients with left ventricular systolic dysfunction (LVSD) who are prescribed an ACEI or ARB at hospital discharge.  For purposes of this measure, LVSD is defined as chart documentation of a left ventricular ejection fraction (LVEF) less than 40% or a narrative description of left ventricular systolic (LVS) function consistent with moderate or severe systolic dysfunction.</t>
  </si>
  <si>
    <t>Primary Percutaneous Coronary Intervention (PCI) received within 90 minutes of Hospital Arrival (AMI 8a)</t>
  </si>
  <si>
    <t>Percentage of acute myocardial infarction (AMI) patients with ST-segment elevation or LBBB on the ECG closest to arrival time receiving primary percutaneous coronary intervention (PCI) during the hospital stay with a time from hospital arrival to PCI of 90 minutes or less.</t>
  </si>
  <si>
    <t>Fibrinolytic Therapy received within 30 minutes of hospital arrival (AMI 7a)</t>
  </si>
  <si>
    <t>Percentage of acute myocardial infarction (AMI) patients with ST-segment elevation or LBBB on the ECG closest to arrival time receiving fibrinolytic therapy during the hospital stay and having a time from hospital arrival to fibrinolysis of 30 minutes or less.</t>
  </si>
  <si>
    <t>OASIS</t>
  </si>
  <si>
    <t>Improvement in Ambulation/locomotion</t>
  </si>
  <si>
    <t>Percentage of home health episodes of care during which the patient improved in ability to ambulate.</t>
  </si>
  <si>
    <t>Home Health</t>
  </si>
  <si>
    <t>Electronic clinical data</t>
  </si>
  <si>
    <t>Acute care hospitalization (risk-adjusted)</t>
  </si>
  <si>
    <t>Percentage of patients who had to be admitted to the hospital</t>
  </si>
  <si>
    <t>Home Health; Care Coordination</t>
  </si>
  <si>
    <t>Emergency care without hospitalization (risk adjusted)</t>
  </si>
  <si>
    <t>Percentage of patients who had to use a hospital emergency department</t>
  </si>
  <si>
    <t>Improvement in bathing</t>
  </si>
  <si>
    <t>Percentage of home health episodes of care during which the patient got better at bathing self.</t>
  </si>
  <si>
    <t>Improvement in bed transferring</t>
  </si>
  <si>
    <t>Percentage of home health episodes of care during which the patient improved in ability to get in and out of bed.</t>
  </si>
  <si>
    <t>Improvement in management of oral medications</t>
  </si>
  <si>
    <t>Percentage of home health episodes of care during which the patient improved in ability to take their medicines correctly, by mouth.</t>
  </si>
  <si>
    <t>Improvement in pain interfering with activity</t>
  </si>
  <si>
    <t>Percentage of home health episodes of care during which the frequency of the patientÂ´s pain when moving around improved.</t>
  </si>
  <si>
    <t>Improvement in status of surgical wounds</t>
  </si>
  <si>
    <t>Percentage of home health episodes of care during which the patient demonstrates an improvement in the condition of surgical wounds.</t>
  </si>
  <si>
    <t>Improvement in dyspnea</t>
  </si>
  <si>
    <t>Percentage of patients who are short of breath less often</t>
  </si>
  <si>
    <t>Increase in number of pressure ulcers</t>
  </si>
  <si>
    <t>Percentage of patients who had an increase in the number of pressure ulcers</t>
  </si>
  <si>
    <t>Home Health; Patient Safety</t>
  </si>
  <si>
    <t>Provider Survey</t>
  </si>
  <si>
    <t>SCIP</t>
  </si>
  <si>
    <t>Surgery Patients with Recommended Venous Thromboembolism (VTE) Prophylaxis Ordered (SCIP-VTE-1)</t>
  </si>
  <si>
    <t>Percentage of surgery patients with recommended Venous Thromboembolism (VTE) Prophylaxis ordered during admission</t>
  </si>
  <si>
    <t>Surgery Patients Who Received Appropriate Venous Thromboembolism (VTE) Prophylaxis Within 24 Hours Prior to Surgery to 24 Hours After Surgery End Time  (SCIP-VTE-2)</t>
  </si>
  <si>
    <t>Percentage of surgery patients who received appropriate Venous Thromboembolism (VTE) Prophylaxis within 24 hours prior to surgery to 24 hours after surgery end time</t>
  </si>
  <si>
    <t>Facility; Region</t>
  </si>
  <si>
    <t>Hospital 30-day, all-cause, risk-standardized mortality rate (RSMR) following heart failure (HF) hospitalization for patients 18 and older</t>
  </si>
  <si>
    <t>The measure estimates a hospital-level risk-standardized mortality rate (RSMR), defined as death from any cause within 30 days after the index admission date, for patients 18 and older discharged from the hospital with a principal diagnosis of HF.</t>
  </si>
  <si>
    <t>Surgery patients on beta blocker therapy prior to admission who received a beta blocker during the perioperative period (SCIP-Card-2)</t>
  </si>
  <si>
    <t>Percentage of  patients on beta blocker therapy prior to admission who received a beta blocker during the perioperative period</t>
  </si>
  <si>
    <t>Surgery patients with appropriate hair removal (SCIP-Inf-6)</t>
  </si>
  <si>
    <t>Percentage of surgery patients with surgical hair site removal with clippers or depilatory or no surgical site hair removal</t>
  </si>
  <si>
    <t>Hospital 30-day, all-cause, risk-standardized readmission rate following heart failure hospitalization for patients 18 and older</t>
  </si>
  <si>
    <t>The measure estimates a hospital 30-day risk-standardized readmission rate (RSRR), defined as readmission for any cause within 30 days after the date of discharge of the index admission for patients 18 and older discharged from the hospital with a principal diagnosis of heart failure (HF).</t>
  </si>
  <si>
    <t>Chronic Disease Management; Effectiveness</t>
  </si>
  <si>
    <t>PN3a--Blood Cultures Performed Within 24 Hours Prior to or 24 Hours After Hospital Arrival for Patients Who Were Transferred or Admitted to the ICU Within 24 Hours of Hospital Arrival</t>
  </si>
  <si>
    <t>Percent of pneumonia patients, age 18 years or older, transferred or admitted to the ICU within 24 hours of hospital arrival who had blood cultures performed within 24 hours prior to or 24 hours after arrival at the hospital.</t>
  </si>
  <si>
    <t>Screening for Clinical Depression</t>
  </si>
  <si>
    <t>Percentage of patients aged 18 years and older screened for clinical depression using a standardized tool and follow up plan documented.</t>
  </si>
  <si>
    <t>Universal Documentation and Verification of Current Medications in the Medical Record</t>
  </si>
  <si>
    <t>Percentage of patients aged 18 years and older with a list of current medications with dosages (includes prescription, over-the-counter, herbals, vitamin/mineral/dietary [nutritional] supplements) and verified with the patient or authorized representative documented by the provider.</t>
  </si>
  <si>
    <t>Adult Weight Screening and Follow-Up</t>
  </si>
  <si>
    <t>Percentage of patients aged 18 years and older with a calculated BMI documented in the medical record AND if the most recent BMI is outside the parameters, a follow up plan is documented.
Parameters: age 65 and older BMI  &gt; or = 30 or &lt; 22; age 18-64 BMI &gt; or = 25 or&lt; 18.5</t>
  </si>
  <si>
    <t>Surgery Patients with Perioperative Temperature Management (SCIP-Inf-10)</t>
  </si>
  <si>
    <t>Surgery patients for whom either active warming was used intraoperatively for the purpose of maintaining normothermia or who had at least one body temperature equal to or greater than 96.8Â° F/36Â° C recorded within the 30 minutes immediately prior to or the 15 minutes immediately after Anesthesia End Time.</t>
  </si>
  <si>
    <t>Urinary catheter removed on Postoperative Day 1 (POD1) or Postoperative Day 2 (POD2) with day of surgery being day zero. (SCIP-Inf-9)</t>
  </si>
  <si>
    <t>Surgical patients with urinary catheter removed on Postoperative Day 1 or Postoperative Day 2 with day of surgery being day zero.</t>
  </si>
  <si>
    <t>Adoption of Health Information Technology</t>
  </si>
  <si>
    <t>Documents whether provider has adopted and is using health information technology. To qualify, the provider must have adopted and be using a certified/qualified electronic health record (EHR).</t>
  </si>
  <si>
    <t>The Ability to use Health Information Technology to Perform Care Management at the Point of Care</t>
  </si>
  <si>
    <t>Documents the extent to which a provider uses a certified/qualified electronic health record (EHR) system capable of enhancing care management at the point of care. To qualify, the facility must have implemented processes within their EHR for disease management that incorporate the principles of care management at the point of care which include:
  a. The ability to identify specific patients by diagnosis or medication use
  b. The capacity to present alerts to the clinician for disease management, preventive services and wellness
  c. The ability to provide support for standard care plans, practice guidelines, and protocol</t>
  </si>
  <si>
    <t>Median Time from ED Arrival to ED Departure for Admitted ED Patients</t>
  </si>
  <si>
    <t>Median time from emergency department arrival to time of departure from the emergency room for patients admitted to the facility from the emergency department</t>
  </si>
  <si>
    <t>Median Time from ED Arrival to ED Departure for Discharged ED Patients</t>
  </si>
  <si>
    <t>Median time from emergency department arrival to time of departure from the emergency room for patients discharged from the emergency department</t>
  </si>
  <si>
    <t>Admit Decision Time to ED Departure Time for Admitted Patients</t>
  </si>
  <si>
    <t>Median time from admit decision time to time of departure from the emergency department for emergency department patients admitted to inpatient status</t>
  </si>
  <si>
    <t>MRI Lumbar Spine for Low Back Pain</t>
  </si>
  <si>
    <t>This measure calculates the percentage of MRI of the Lumbar Spine studies with a diagnosis of low back pain on the imaging claim and for which the patient did not have prior claims-based evidence of antecedent conservative therapy.
Antecedent conservative therapy may include (see subsequent details for codes):
1)Claim(s) for physical therapy in the 60 days preceding the Lumbar Spine MRI
2)Claim(s) for chiropractic evaluation and manipulative treatment in the 60 days preceding the Lumbar Spine MRI
3)Claim(s) for evaluation and management in the period &gt;28 days and &lt;60 days preceding the Lumbar Spine MRI. 
This measure looks at the percentage of MRI of the lumbar spine for low back pain performed in the outpatient setting where conservative therapy was not utilized prior to the MRI.  Lumbar MRI is a common study to evaluate patients with suspected disease of the lumbar spine. The most common, appropriate, indications for this study are low back pain accompanied by a measurable neurological deficit in the lower extremity(s) unresponsive to conservative management.  The use of this procedure for low back pain (excluding operative, acute injury or tumor patients) is not typically indicated unless the patient has received a period of conservative therapy and serious symptoms persist.
In selecting ICD-10 codes for this measure in 2012, the goal is to convert this measure to a new code set, fully consistent with the intent of the original measure.</t>
  </si>
  <si>
    <t>Depression Assessment Conducted</t>
  </si>
  <si>
    <t>Percent of patients who were screened for depression (using a standardized depression screening tool) at start or resumption of home health care</t>
  </si>
  <si>
    <t>Drug Education on All Medications Provided to Patient/Caregiver During Episode</t>
  </si>
  <si>
    <t>Percent of patients or caregivers who were instructed during their episode of home health care on how to monitor the effectiveness of drug therapy, how to recognize potential adverse effects, and how and when to report problems</t>
  </si>
  <si>
    <t>Influenza Immunization Received for Current Flu Season</t>
  </si>
  <si>
    <t>Percent of patients who received influenza immunization for the current flu season from this home health agency</t>
  </si>
  <si>
    <t>Timely Initiation of Care</t>
  </si>
  <si>
    <t>Percent of patients with timely start or resumption of home health care</t>
  </si>
  <si>
    <t>Prophylactic antibiotic received within 1 hour prior to surgical incision (SCIP-Inf-1a)</t>
  </si>
  <si>
    <t>Surgical patients with prophylactic antibiotics initiated within one hour prior to surgical incision. Patients who received vancomycin or a fluoroquinolone for prophylactic antibiotics should have the antibiotics initiated within two hours prior to surgical incision. Due to the longer infusion time required for vancomycin or a fluoroquinolone, it is acceptable to start these antibiotics within two hours prior to incision time.</t>
  </si>
  <si>
    <t>Prophylactic antibiotic selection for surgical patients (SCIP-Inf-2a)</t>
  </si>
  <si>
    <t>Surgical patients who received prophylactic antibiotics consistent with current guidelines (specific to each type of surgical procedure).</t>
  </si>
  <si>
    <t>Prophylactic antibiotics discontinued within 24 hours after surgery end time (SCIP-Inf-3a)</t>
  </si>
  <si>
    <t>Surgical patients whose prophylactic antibiotics were discontinued within 24 hours after Anesthesia End Time. The Society of Thoracic Surgeons (STS) Practice Guideline for Antibiotic Prophylaxis in Cardiac Surgery (2006) indicates that there is no reason to extend antibiotics beyond 48 hours for cardiac surgery and very explicitly states that antibiotics should not be extended beyond 48 hours even with tubes and drains in place for cardiac surgery.</t>
  </si>
  <si>
    <t>Multifactor Fall Risk Assessment Conducted in Patients 65 and Older</t>
  </si>
  <si>
    <t>Percent of home health episodes in which the patient was 65 or older and was assessed for risk of falls (using a standardized and validated multi-factor Fall Risk Assessment) at start or resumption of home health care</t>
  </si>
  <si>
    <t>Pressure Ulcer Risk Assessment Conducted</t>
  </si>
  <si>
    <t>Percent of patients who were assessed for risk of Pressure Ulcers at start/resumption of home health care</t>
  </si>
  <si>
    <t>Statin Prescribed at Discharge (AMI-10)</t>
  </si>
  <si>
    <t>Percent of acute myocardial infarction (AMI) patients 18 years of age or older who are prescribed a statin medication at hospital discharge.</t>
  </si>
  <si>
    <t>Head CT or MRI Scan Results for Acute Ischemic Stroke or Hemorrhagic Stroke Patients who Received Head CT or MRI Scan Interpretation Within 45 minutes of ED Arrival.</t>
  </si>
  <si>
    <t>Emergency Department Acute Ischemic Stroke or Hemorrhagic Stroke patients who arrive at the ED within 2 hours of the onset of symptoms who have a head CT or MRI scan performed during the stay and having a time from ED arrival to interpretation of the Head CT or MRI scan within 45 minutes of arrival.</t>
  </si>
  <si>
    <t>Percent of Residents Experiencing One or More Falls with Major Injury (Long Stay)</t>
  </si>
  <si>
    <t xml:space="preserve">This measure is based on data from all non-admission MDS 3.0 assessments of long-stay nursing facility residents which may be annual, quarterly, significant change, significant correction, or discharge assessment. It reports the percent of residents who experienced one or more falls with major injury (e.g., bone fractures, joint dislocations, closed head injuries with altered consciousness, and subdural hematoma) in the last year (12-month period). The measure is based on MDS 3.0 item J1900C, which indicates whether any falls that occurred were associated with major injury. </t>
  </si>
  <si>
    <t>Percentage of Residents on a Scheduled Pain Medication Regimen on Admission Who Self-Report a Decrease in Pain Intensity or Frequency (Short-stay)</t>
  </si>
  <si>
    <t>This measure is based on data from the MDS 3.0 assessment of short-stay nursing facility residents and reports the percentage of those short-stay residents who can self-report and who are on a scheduled pain medication regimen at admission (5-day PPS MDS assessment) and who report lower levels of pain on their discharge MDS 3.0 assessment or their 14-day PPS MDS assessment (whichever comes first) when compared with the 5-day PPS MDS assessment.</t>
  </si>
  <si>
    <t>Percent of Residents Who Self-Report Moderate to Severe Pain (Short-Stay)</t>
  </si>
  <si>
    <t>This measure updates CMS™ current QM on pain severity for short-stay residents (people who are discharged within 100 days of admission). This updated measure is based on data from the Minimum Data Set (MDS 3.0) 14-day PPS assessments. This measure reports the percentage of short-stay residents with a 14-day PPS assessment during a selected quarter (3 months) who have reported almost constant or frequent pain and at least one episode of moderate to severe pain, or any severe or horrible pain, in the 5 days prior to the 14-day PPS assessment.</t>
  </si>
  <si>
    <t>Facility; National</t>
  </si>
  <si>
    <t>Percent of Residents Who Self-Report Moderate to Severe Pain (Long-Stay)</t>
  </si>
  <si>
    <t>The proposed long-stay pain measure reports the percent of long-stay residents of all ages in a nursing facility who reported almost constant or frequent pain and at least one episode of moderate to severe pain or any severe or horrible pain in the 5 days prior to the MDS assessment (which may be an annual, quarterly, significant change or significant correction MDS) during the selected quarter.
Long-stay residents are those who have had at least 100 days of nursing facility care. This measure is restricted to the long stay population because a separate measure has been submitted for the short-stay residents (those who are discharged within 100 days of admission).</t>
  </si>
  <si>
    <t>Percent of High Risk Residents with Pressure Ulcers (Long Stay)</t>
  </si>
  <si>
    <t xml:space="preserve">CMS currently has this measure in their QMs but it is based on data from MDS 2.0 assessments and it includes Stage 1 ulcers.  This proposed measure will be based on data from MDS 3.0 assessments of long-stay nursing facility residents and will exclude Stage 1 ulcers from the definition. The measure reports the percentage of all long-stay residents in a nursing facility with an annual, quarterly, significant change or significant correction MDS assessment during the selected quarter (3-month period) who were identified as high risk and who have one or more Stage 2-4 pressure ulcer(s). High risk populations are those who are comatose, or impaired in bed mobility or transfer, or suffering from malnutrition.
Long-stay residents are those who have been in nursing facility care for more than 100 days. This measure is restricted to the population that has long-term needs; a separate pressure ulcer measure is being submitted for short-stay populations. These are defined as having a stay that ends with a discharge within the first 100 days. </t>
  </si>
  <si>
    <t>Percent of Nursing Home Residents Who Were Assessed and Appropriately Given the Seasonal Influenza Vaccine (Short-Stay)</t>
  </si>
  <si>
    <t>The measure is based on data from MDS 3.0 assessments of nursing facility residents. The measure reports the percent of short-stay nursing facility residents who are assessed and appropriately given the seasonal influenza vaccination during the influenza season as reported on the target MDS assessment (which may be an OBRA admission, 5-day PPS, 14-day PPS, 30-day PPS, 60-day PPS, 90-day PPS or discharge assessment) during the selected quarter. 
Short-stay residents are those residents who are discharged within the first 100 days of the stay. The measure is restricted to the population that has short-term needs and does not include the population of residents with stays longer than 100 days. A separate quality measure has been submitted for the long-stay population.
The specifications of the proposed measure mirror those of the harmonized measure endorsed by the National Quality Forum under measure number 0432 Influenza Vaccination of Nursing Home/Skilled Nursing Facility Residents. The NQF standard specifications were developed to achieve a uniform approach to measurement across settings and populations addressing who is included in the target denominator population, who is excluded, who is included in the numerator population, and time windows for measurement and vaccinations.</t>
  </si>
  <si>
    <t>Percent of Residents Assessed and Appropriately Given the Seasonal Influenza Vaccine (Long-Stay)</t>
  </si>
  <si>
    <t>This measure is based on data from the MDS 3.0 assessment of long-stay nursing facility residents and reports the percentage of all long-stay residents who were assessed and appropriately given the seasonal influenza vaccine during the influenza season.  The measure reports on the percentage of residents who were assessed and appropriately given the seasonal influenza vaccine (MDS items O0250A and O250C) on the target MDS assessment (which may be an admission, annual, quarterly, significant change or correction assessment).
Long-stay residents are those residents who have been in the nursing facility at least 100 days. The measure is restricted to the population with long-term care needs and does not include the short-stay population who are discharged within 100 days of admission.
This specification of the proposed measure mirrors the harmonized measure endorsed by the National Quality Forum (Measure number 0432: Influenza Vaccination of Nursing Home/Skilled Nursing Facility Residents.) The NQF standard specifications were developed to provide a uniform approach to measurement across settings and populations. The measure harmonizes who is included in the target denominator population, who is excluded, who is included in the numerator population, and time windows for measurement and vaccinations.</t>
  </si>
  <si>
    <t>Percent of Residents Assessed and Appropriately Given the Pneumococcal Vaccine (Short-Stay)</t>
  </si>
  <si>
    <t>Measure Details</t>
  </si>
  <si>
    <t>SQAC</t>
  </si>
  <si>
    <t>MassHealth</t>
  </si>
  <si>
    <t>Other state programs</t>
  </si>
  <si>
    <t>Federal Programs</t>
  </si>
  <si>
    <t>MA Insurers</t>
  </si>
  <si>
    <t>Other Programs</t>
  </si>
  <si>
    <t>NQF #</t>
  </si>
  <si>
    <t>Set</t>
  </si>
  <si>
    <t>Name</t>
  </si>
  <si>
    <t>Description</t>
  </si>
  <si>
    <t>Measure developer/steward</t>
  </si>
  <si>
    <t>Domain</t>
  </si>
  <si>
    <t>Outcome, Process, Structure, Patient Exp</t>
  </si>
  <si>
    <t>Level of Analysis</t>
  </si>
  <si>
    <t>Data Source</t>
  </si>
  <si>
    <t>Validity and Reliability (SQMS)</t>
  </si>
  <si>
    <t>SQAC Mandated Set</t>
  </si>
  <si>
    <t>SQAC Proposed Set</t>
  </si>
  <si>
    <t>DSTI</t>
  </si>
  <si>
    <t>Adult Core</t>
  </si>
  <si>
    <t>Hospital P4P</t>
  </si>
  <si>
    <t>PCMHI</t>
  </si>
  <si>
    <t>MCO/PCC/HEDIS</t>
  </si>
  <si>
    <t>MassHealth SCO</t>
  </si>
  <si>
    <t>CHIPRA</t>
  </si>
  <si>
    <t>My Health Care Options website</t>
  </si>
  <si>
    <t xml:space="preserve">GIC Clinical Performance Improvement Initiative </t>
  </si>
  <si>
    <t>CMS Consumer Website</t>
  </si>
  <si>
    <t>CMS ACO</t>
  </si>
  <si>
    <t>Meaningful Use</t>
  </si>
  <si>
    <t>HPHC</t>
  </si>
  <si>
    <t>BCBSMA</t>
  </si>
  <si>
    <t>THP</t>
  </si>
  <si>
    <t>MHA PatientCareLink</t>
  </si>
  <si>
    <t>MHQP consumer Website</t>
  </si>
  <si>
    <t>Any MA use?</t>
  </si>
  <si>
    <t>HEDIS</t>
  </si>
  <si>
    <t>Use of High Risk Medications in the Elderly</t>
  </si>
  <si>
    <t>Percentage of Medicare members 65 years of age and older who received at least one high-risk medication and/or two different high-risk medications.</t>
  </si>
  <si>
    <t xml:space="preserve"> </t>
  </si>
  <si>
    <t>Patient Safety; Medication error</t>
  </si>
  <si>
    <t>O</t>
  </si>
  <si>
    <t>X</t>
  </si>
  <si>
    <t>Weight Assessment and Counseling for Children and Adolescents</t>
  </si>
  <si>
    <t>Percentage of children, 2 through 17 years of age, whose weight is classified based on BMI, who receive counseling for nutrition and physical activity.</t>
  </si>
  <si>
    <t>Pediatric Care</t>
  </si>
  <si>
    <t>P</t>
  </si>
  <si>
    <t>Potentially Harmful Drug-Disease Interactions in the Elderly (DDE)</t>
  </si>
  <si>
    <t>Percent of Medicare members 65 years of age and older who have evidence of an underlying disease, condition or health concern and who were dispensed an ambulatory prescription for a contraindicated medication, concurrent with or after the diagnosis.</t>
  </si>
  <si>
    <t>Patient Safety</t>
  </si>
  <si>
    <t>New dementia thyroid and B12 tests</t>
  </si>
  <si>
    <t>This measure identifies the percentage of patients at least 50 years old newly diagnosed with dementia during the first 9 months of the measurement year who have received TSH and B12 testing from time of dementia diagnosis through the end of the measurement year.</t>
  </si>
  <si>
    <t>Mental Health &amp; Development</t>
  </si>
  <si>
    <t>PSI</t>
  </si>
  <si>
    <t>Obstetric Trauma - Vaginal Delivery with Instrument (PSI 18)</t>
  </si>
  <si>
    <t>The rate per 1,000 vaginal deliveries with instrument assistance (3rd or 4th degree lacerations)</t>
  </si>
  <si>
    <t>Maternal &amp; Neonatal Care</t>
  </si>
  <si>
    <t>New start atypical antipsychotic diabetes screening</t>
  </si>
  <si>
    <t>This measure identifies patients of any age, including pediatric patients, with a new start of an atypical antipsychotic medication who have had a diabetes screening test since starting the medication.</t>
  </si>
  <si>
    <t>Warfarin 2 month prothrombin time test</t>
  </si>
  <si>
    <t xml:space="preserve">This measure identifies patients taking warfarin during the measurement year who had at least 1 PT/INR test within 60 days after the earliest detected warfarin prescription. </t>
  </si>
  <si>
    <t>Chronic Disease Management</t>
  </si>
  <si>
    <t>DM on meds had creatinine test</t>
  </si>
  <si>
    <t xml:space="preserve">This measure identifies adults with diabetes who have had a serum creatinine test during the measurement year. </t>
  </si>
  <si>
    <t>Depression avoid anxiolytic without antidepressant</t>
  </si>
  <si>
    <t>This measure identifies patients newly diagnosed with depression during the first 9 months of the measurement year who have not received an anti-anxiety agent as the sole treatment for their depression</t>
  </si>
  <si>
    <t xml:space="preserve">Asthma or COPD avoid beta-2 agonist overuse </t>
  </si>
  <si>
    <t>This measure identifies patients with asthma or COPD who are not overusing beta-2 agonists.</t>
  </si>
  <si>
    <t>Patients Seen by Assigned Provider</t>
  </si>
  <si>
    <t>Percent of patient visits to the practice that have been seen by the assigned providers during the measurement period (reported every 6 months).</t>
  </si>
  <si>
    <t>Access; Use of Services</t>
  </si>
  <si>
    <t>Wait Time for Interpreter</t>
  </si>
  <si>
    <t>Percent of members who need an interpreter and always wait fewer than 15 minutes for the interpreter.</t>
  </si>
  <si>
    <t>Use of Services</t>
  </si>
  <si>
    <t>Care Management Plan for High Risk Patients</t>
  </si>
  <si>
    <t>Percent of patients in the Highest Risk Registry who have a Care Plan that has been developed by  the Care Manager with input from the care team during the measurement month.</t>
  </si>
  <si>
    <t>Care Coordination</t>
  </si>
  <si>
    <t>Enrollees with LTSS Needs Who Have LTSS Coordinator</t>
  </si>
  <si>
    <t>Percent of members LTSS needs that have an LTSS Coordinator on their interdisciplinary care team.</t>
  </si>
  <si>
    <t>Access; Care Coordination</t>
  </si>
  <si>
    <t>Follow-up of Hospitalized Patients Within 2 Days of Discharge</t>
  </si>
  <si>
    <t>Percent of hospitalized patients who have clinical, telephonic, or face-to-face follow-up interaction with care team within 2 days of discharge during the measurement month.</t>
  </si>
  <si>
    <t>Patients with Documented Self-Management Plan</t>
  </si>
  <si>
    <t>Percent of patients with one documented patient action plan (defined as a documented and measureable patient self-management goal) during the measurement period.</t>
  </si>
  <si>
    <t>Care Coodination</t>
  </si>
  <si>
    <t>Depression Score for Patients With Depression</t>
  </si>
  <si>
    <t>Percent of patients in the registry with a diagnosis of depression and a documented PHQ score (or other approved instrument score) within last 6 months</t>
  </si>
  <si>
    <t>Multiple Psychotropic Medications</t>
  </si>
  <si>
    <t>Percent of members with intellectual disability who are taking multiple antipsychotic medications.</t>
  </si>
  <si>
    <t>Screening for Dementia</t>
  </si>
  <si>
    <t>Percent of members with intellectual disability who are screened for dementia using a standardized instrument.</t>
  </si>
  <si>
    <t>Screening Patients with Diabetes for Depression</t>
  </si>
  <si>
    <t>Percentage of patients 18-75 years of age with diabetes (type 1 of type 2) who were screened for depression using PHQ-2 or other approved screening instrument during the measurement period.</t>
  </si>
  <si>
    <t>Percent ED visits for children 18 years or less with a primary diagnosis of asthma</t>
  </si>
  <si>
    <t>Pediatric Asthma Patients with Updated Action Plan</t>
  </si>
  <si>
    <t>Percent of patients 5-17 years of age with persistent asthma that have action plan completed and updated at least once during the measurement period.</t>
  </si>
  <si>
    <t>Children Prescribed Controller Medication</t>
  </si>
  <si>
    <t>Percent of patients 5-17 years of age with persistent asthma who were prescribed controller medication during the measurement period.</t>
  </si>
  <si>
    <t>Annual Number of Patients with &gt;= 1Asthma-Related ED Visit</t>
  </si>
  <si>
    <t>Percent of children ages 2-20 diagnosed with asthma who had an ED visit.</t>
  </si>
  <si>
    <t>Lab Efficiency</t>
  </si>
  <si>
    <t>Rewards physicians for the percentage of outpatient lab tests performed at low-cost lab sites (independent labs, physician offices, some hospitals)</t>
  </si>
  <si>
    <t>Effectiveness</t>
  </si>
  <si>
    <t>Clincian</t>
  </si>
  <si>
    <t>Administrative Claims</t>
  </si>
  <si>
    <t>Access to Care</t>
  </si>
  <si>
    <t>Attestation measure to ensure that members have adequate and timely access to PCPs</t>
  </si>
  <si>
    <t>Access</t>
  </si>
  <si>
    <t>Clinician</t>
  </si>
  <si>
    <t>Attestestation</t>
  </si>
  <si>
    <t>Generic Prescriptions</t>
  </si>
  <si>
    <t>Rewards physicians for their generic prescribing rate or generic rate of prescriptions for their members compared to the network average. Adult and pediatric are calculated separately.</t>
  </si>
  <si>
    <t>Serious Reportable Event rate</t>
  </si>
  <si>
    <t>The Massachusetts Department of Public Health reports on twenty-eight events which are included in six categories: surgical, product or device, patient protection, care management, environmental, and criminal events.</t>
  </si>
  <si>
    <t>Hospital</t>
  </si>
  <si>
    <t>MDPH</t>
  </si>
  <si>
    <t>IQI 14 - Hip replacement mortality rate</t>
  </si>
  <si>
    <t>This measure is used to assess the number of deaths per 100 patients with discharge procedure code of partial or full hip replacement.</t>
  </si>
  <si>
    <t>HDD</t>
  </si>
  <si>
    <t>Average number of minutes before outpatients with chest pain or possible heart attack who needed specialized care were transferred to another hospital</t>
  </si>
  <si>
    <t>Average number of minutes before outpatients with chest pain or possible heart attack got an ECG</t>
  </si>
  <si>
    <t>Average (median) time patients spent in the emergency department, before they were admitted to the hospital as an inpatient</t>
  </si>
  <si>
    <t>Average (median) time patients spent in the emergency department, after the doctor decided to admit them as an inpatient before leaving the emergency department for their inpatient room</t>
  </si>
  <si>
    <t>Average time patients spent in the emergency department before being sent home</t>
  </si>
  <si>
    <t>Average time patients spent in the emergency department before they were seen by a healthcare professional</t>
  </si>
  <si>
    <t>Average time patients who came to the emergency department with broken bones had to wait before receiving pain medication</t>
  </si>
  <si>
    <t>Percentage of patients who left the emergency department before being seen</t>
  </si>
  <si>
    <t>Outpatients who had a follow-up mammogram or ultrasound within 45 days after a screening mammogram.</t>
  </si>
  <si>
    <t>Preventive Health</t>
  </si>
  <si>
    <t>Outpatient CT scans of the chest that were “combination” (double) scans.</t>
  </si>
  <si>
    <t xml:space="preserve">Outpatient CT scans of the abdomen that were “combination” (double) scans. </t>
  </si>
  <si>
    <t>Outpatients who got cardiac imaging stress tests before low-risk outpatient surgery.</t>
  </si>
  <si>
    <t>Outpatients with brain CT scans who got a sinus CT scan at the same time.</t>
  </si>
  <si>
    <t>Heart Failure - Use of ACE Inhibitor (ACEI) or Angiotensin Receptor Blocker (ARB) Therapy</t>
  </si>
  <si>
    <t>The percentage of adult patients with Heart Failure who are on an ACEI or ARB</t>
  </si>
  <si>
    <t>This measure is based on data from MDS 3.0 assessments of nursing facility residents. The measure reports the percentage of short-stay nursing facility residents who were assessed and appropriately given the Pneumococcal Vaccine (PPV) as reported on the target MDS 3.0 assessment (which may be an OBRA admission, 5-day PPS, 14-day PPS, 30-day PPS, 60-day PPS, 90-day PPS or discharge assessment) during the 12-month reporting period. The proposed measure is harmonized with the NQFâ€™s quality measure on Pneumococcal Immunizations.(1) 
Short-stay residents are those residents who are discharged within the first 100 days of the stay. The measure is restricted to the population that has short-term needs and does not include the population of residents with stays longer than 100 days. A separate quality measure has been submitted for the long-stay population.
The NQF standard specifications were harmonized to achieve a uniform approach to measurement across settings and populations addressing who is included in or excluded from the target denominator population, who is included in the numerator population, and the time windows.
The NQF standardized specifications differ from the currently reported measure in a several ways. It is important to note that, for some residents, a single vaccination is sufficient and the vaccination would be considered up to date; for others (those who are immunocompromised or older than 65 but the first vaccine was administered more than 5 years ago when the resident was younger than 65 years of age), a second dose would be needed to qualify as vaccination up to date. Although the guidelines recommend a second dose in these circumstances, the NQF Committee believed that adding that requirement would make measurement too complex for the amount of benefit gained. Also, given the importance of revaccination among older adults, focusing on up-to-date status, rather than ever having received the vaccine, is of critical importance.
1. National Quality Forum. National voluntary consensus standards for influenza and pneumococcal immunizations. December 2008. Available from http://www.qualityforum.org/Publications/2008/12/National_Voluntary_Consensus_Standards_for_Influenza_and_Pneumococcal_Immunizations.aspx.
2. ACIP. Prevention of pneumococcal disease: recommendations of the Advisory Committee on Immunization Practices (ACIP). MMWR. Recomm Rep. 1997;46(RR-8):1-24.</t>
  </si>
  <si>
    <t>Percent of Residents Assessed and Appropriately Given the Pneumococcal Vaccine (Long-Stay)</t>
  </si>
  <si>
    <t>This measure is based on data from MDS 3.0 assessments of long-stay nursing facility residents. The measure reports the percentage of all long-stay residents who were assessed and appropriately given the Pneumococcal Vaccination (PPV) as reported on the target MDS assessment (which may be an admission, annual, quarterly, significant change or correction assessment) during the 12-month reporting period. This proposed measure is harmonized with NQFâ€™s quality measure on Pneumococcal Immunizations.(1) The MDS 3.0 definitions have been changed to conform to the NQF standard. The NQF used current guidelines from the Advisory Committee on Immunization Practices (ACIP) and others to guide decisions on all parameters for the harmonized measures.(2-10)  The recently updated ACIP guidelines remain unchanged relative to their recommendations for pneumonia vaccinations.(12) The NQF standard specifications were harmonized to achieve a uniform approach to measurement across settings and populations, addressing who is included or excluded in the target denominator population, who is included in the numerator population, and time windows for measurement and vaccinations.  
Long-stay residents are those residents who have been in the nursing home facility for at least 100 days. The measure is restricted to the population with long-term care needs and does not include the short-stay population who are discharged within 100 days of admission.
The NQF standardized specifications differ from the currently reported measure in several ways. It is important to note that, for some residents, a single vaccination is sufficient and the vaccination would be considered up to date; for others (those who are immunocompromised or older than 65, but the first vaccine was administered more than 5 years ago when the resident was younger than 65 years of age), a second dose would be needed to qualify a vaccination as up to date. Although the guidelines recommend a second dose in these circumstances, the NQF Committee believed that adding that requirement would make measurement too complex for the amount of benefit gained, especially given the complexity of determining â€œup-to-date statusâ€.(1)  
1. National Quality Forum. National voluntary consensus standards for influenza and pneumococcal immunizations. December 2008. Available from http://www.qualityforum.org/Publications/2008/12/National_Voluntary_Consensus_Standards_for_Influenza_and_Pneumococcal_Immunizations.aspx
2. ACIP. Prevention of pneumococcal disease: recommendations of the Advisory Committee on Immunization Practices (ACIP). MMWR. Recomm Rep. 1997;46(RR-8):1-24.</t>
  </si>
  <si>
    <t>Smoking Cessation,  Medical assistance: a. Advising Smokers to Quit, b. Discussing Smoking Cessation Medications, c. Discussing Smoking Cessation Strategies</t>
  </si>
  <si>
    <t>Percentage of patients who received advice to quit smoking
Percentage of patients whose practitioner recommended or discussed smoking cessation medications</t>
  </si>
  <si>
    <t>Counseling on physical activity in older adults - a. Discussing Physical Activity, b. Advising Physical Activity</t>
  </si>
  <si>
    <t>Percentage patients 65 years of age and older who reported: discussing their level of exercise or physical activity with a doctor or other health provider in the last 12 months
Percentage patients 65 years of age and older who reported receiving advice to start, increase, or maintain their level of exercise or physical activity from a doctor or other health provider in the last 12 months</t>
  </si>
  <si>
    <t>Preventive Health; Communication</t>
  </si>
  <si>
    <t>Urinary Incontinence Management in Older Adults - a. Discussing urinary incontinence, b. Receiving urinary incontinence treatment</t>
  </si>
  <si>
    <t>Percentage of patients 65 years of age and older who reported having a urine leakage problem in the last six months and who discussed their urinary leakage problem with their current practitioner
The percentage of patients 65 years of age and older who reported having a urine leakage problem in the last six months and who received treatment for their current urine leakage problem</t>
  </si>
  <si>
    <t>Cervical Cancer Screening</t>
  </si>
  <si>
    <t>Percentage of women 21-64 years of age, who received one or more Pap tests during the measurement year or the two years prior to the measurement year</t>
  </si>
  <si>
    <t>Clinician; Health plan; Integrated delivery system</t>
  </si>
  <si>
    <t>Chlamydia screening in women</t>
  </si>
  <si>
    <t>Percentage of women 16-24 years of age, who were identified as sexually active who had at least one test for chlamydia during the measurement year</t>
  </si>
  <si>
    <t>Administrative claims; Health record; Pharmacy</t>
  </si>
  <si>
    <t>Colorectal Cancer Screening</t>
  </si>
  <si>
    <t>Percentage of adults 50-80 years of age who had appropriate screening for colorectal cancer (CRC) including fecal occult blood test during the measurement year or, flexible sigmoidoscopy during the measurement year or the four years prior to the measurement year or, double contrast barium enema during the measurement year or the four years prior to the measurement year or, colonoscopy during the measurement year or the nine years prior to the measurement year</t>
  </si>
  <si>
    <t>Fall risk management in older adults: a. Discussing fall risk, b.Managing fall risk</t>
  </si>
  <si>
    <t>Percentage of patients aged 75 and older who reported that their doctor or other health provider talked with them about falling or problems with balance or walking
Percentage of patients aged 75 and older who reported that their doctor or other health provider had done anything to help prevent falls or treat problems with balance or walking</t>
  </si>
  <si>
    <t>Communication; Preventive Health</t>
  </si>
  <si>
    <t>Use of appropriate medications for people with asthma</t>
  </si>
  <si>
    <t>Percentage of patients who were identified as having persistent asthma during the measurement year and the year prior to the measurement year and who were dispensed a prescription for either an inhaled corticosteroid or acceptable alternative medication during the measurement year</t>
  </si>
  <si>
    <t>Osteoporosis testing in older women</t>
  </si>
  <si>
    <t>Percentage of female patients aged 65 and older who reported receiving a bone density test (BMD) to check for osteoporosis</t>
  </si>
  <si>
    <t>Clinician; Health plan, Integrated delivery system; National;</t>
  </si>
  <si>
    <t>Childhood Immunization Status</t>
  </si>
  <si>
    <t>Percentage of children 2 years of age who had four DtaP/DT, three IPV, one MMR, three H influenza type B, three hepatitis B, one chicken pox vaccine (VZV) and four pneumococcal conjugate vaccines by their second birthday. The measure calculates a rate for each vaccine and two separate combination rates</t>
  </si>
  <si>
    <t>Flu shots for Adults Ages 50-64</t>
  </si>
  <si>
    <t>Percentage of patients age 50-64 who report having received an influenza vaccination during the past influenza vaccination season</t>
  </si>
  <si>
    <t>Flu Shot for Older Adults</t>
  </si>
  <si>
    <t>Percentage of patients age 65 and over who received an influenza vaccination from September through December of the year</t>
  </si>
  <si>
    <t>Preventive</t>
  </si>
  <si>
    <t>Pneumonia vaccination status for older adults</t>
  </si>
  <si>
    <t>Percentage of  patients 65 years of age and older who ever received a pneumococcal vaccination</t>
  </si>
  <si>
    <t>Clinician; Health plan; Integrated delivery system; County or City;</t>
  </si>
  <si>
    <t>Use of Imaging Studies for Low Back Pain</t>
  </si>
  <si>
    <t>The percentage of members with a primary diagnosis of low back pain who did not have an imaging study (plain x-ray, MRI, CT scan) within 28 days of the diagnosis</t>
  </si>
  <si>
    <t>Clinician; Health plan; Integrated delivery system; National, Regional, State</t>
  </si>
  <si>
    <t>Osteoporosis management in women who had a fracture</t>
  </si>
  <si>
    <t>Percentage of women 65 years and older who suffered a fracture and who had either a bone mineral density (BMD) test or prescription for a drug to treat or prevent osteoporosis in the six months after the date of fracture</t>
  </si>
  <si>
    <t>Arthritis: disease modifying antirheumatic drug (DMARD) therapy in rheumatoid arthritis</t>
  </si>
  <si>
    <t>Percentage of patients 18 years and older, diagnosed with rheumatoid arthritis who have had at least one ambulatory prescription dispensed for a DMARD</t>
  </si>
  <si>
    <t>Diabetes: Eye exam</t>
  </si>
  <si>
    <t>Percentage of adult patients with diabetes aged 18-75 years who received an eye screening for diabetic retinal disease during the measurement year</t>
  </si>
  <si>
    <t>Diabetes: Foot exam</t>
  </si>
  <si>
    <t>Percentage of adult patients with diabetes aged 18-75 years who received a foot exam (visual inspection, sensory exam with monofilament, or pulse exam)</t>
  </si>
  <si>
    <t>Diabetes: Hemoglobin A1c testing</t>
  </si>
  <si>
    <t>Percentage of adult patients with diabetes aged 18-75 years receiving one or more A1c test(s) per year</t>
  </si>
  <si>
    <t>Avoidance of Antibiotic Treatment in Adults with Acute Bronchitis</t>
  </si>
  <si>
    <t>This measure identifies patients with ST elevation MI (STEMI), or non-ST elevation MI (NSTEMI) plus a history of hypertension, heart failure and/or diabetes prior to the measurement year who are taking an ACEI or an ARB during the measurement year.</t>
  </si>
  <si>
    <t>Lithium Annual Lithium Test in ambulatory setting</t>
  </si>
  <si>
    <t>This measure identifies the percentage of patients taking lithium who have had at least one lithium level test after the earliest observed lithium prescription during the measurement year.</t>
  </si>
  <si>
    <t>Mental Health &amp; Development: Preventive Health</t>
  </si>
  <si>
    <t>Lithium Annual Thyroid Test in ambulatory setting</t>
  </si>
  <si>
    <t>This measure identifies the percentage of patients taking lithium who have had at least one thyroid function test after the earliest observed lithium prescription during the measurement year.</t>
  </si>
  <si>
    <t>Methotrexate: LFT within 12 weeks</t>
  </si>
  <si>
    <t>This measure identifies adult patients with rheumatoid arthritis who were prescribed at least a 6-month supply of methotrexate during the measurement year and received a liver function test (LFT) in the 120 days (3 months + 1 month grace period) following the earliest observed methotrexate prescription claim.</t>
  </si>
  <si>
    <t>Methotrexate: CBC within 12 weeks</t>
  </si>
  <si>
    <t>This measure identifies adult patients with rheumatoid arthritis who were prescribed at least a 6-month supply of methotrexate during the measurement year and received a CBC test within 120 days (3 months + 1 month grace period) following the earliest observed methotrexate prescription claim</t>
  </si>
  <si>
    <t>Methotrexate: Creatinine within 12 weeks</t>
  </si>
  <si>
    <t>This measure identifies adult patients with rheumatoid arthritis who were prescribed at least a 6-month supply of methotrexate during the measurement year and received a serum creatinine test in the 120 days (3 months + 1 month grace period) after the earliest observed methotrexate prescription claim.</t>
  </si>
  <si>
    <t>New Atrial Fibrillation: Thyroid Function Test</t>
  </si>
  <si>
    <t>This measure identifies patients with new-onset atrial fibrillation during the measurement year who have had a thyroid function test 6 weeks before or after the diagnosis of atrial fibrillation.</t>
  </si>
  <si>
    <t>New Rheumatoid Arthritis Baseline ESR or CRP within Three Months</t>
  </si>
  <si>
    <t>This measure identifies adult patients newly diagnosed with rheumatoid arthritis during the first 8 months of the measurement year who received erythrocyte sedimentation rate (ESR) or C-reactive protein (CRP) lab tests either 4 months (3 months + 1-month grace period) before or after the initial diagnosis.</t>
  </si>
  <si>
    <t>Lithium Annual Creatinine Test in ambulatory setting</t>
  </si>
  <si>
    <t>This measure identifies the percentage of patients taking lithium who have had at least one creatinine test after the earliest observed lithium prescription during the measurement year.</t>
  </si>
  <si>
    <t xml:space="preserve">New Atrial Fibrillation on Warfarin: PT/INR Test </t>
  </si>
  <si>
    <t>Identifies patients with atrial fibrillation diagnosed during the measurement year who started warfarin and who had an PT/ INR test within 2 weeks after the warfarin start date</t>
  </si>
  <si>
    <t xml:space="preserve">New hypertension glucose test </t>
  </si>
  <si>
    <t>This measure identifies patients with newly diagnosed hypertension during the measurement year with a lab claim for a serum glucose test at the time of diagnosis, if not done in the 6 months prior to diagnosis</t>
  </si>
  <si>
    <t xml:space="preserve">New hypertension potassium test </t>
  </si>
  <si>
    <t>This measure identifies patients with newly diagnosed hypertension during the measurement year with a lab claim for a serum potassium test at the time of diagnosis, if not done in the 6 months prior to diagnosis.</t>
  </si>
  <si>
    <t>New hypertension lipid test</t>
  </si>
  <si>
    <t>This measure identifies patients with newly diagnosed hypertension during the measurement year with a lab claim for a serum lipid panel test at the time of diagnosis, if not done in the year prior to diagnosis.</t>
  </si>
  <si>
    <t>Persistent asthma patients on beta-2 agonist</t>
  </si>
  <si>
    <t xml:space="preserve">This measure identifies patients age 5 or older with persistent asthma present during the first 6 months of the measurement year who have filled a prescription for a short-term beta-2 agonist inhaler within the last 2 years.  </t>
  </si>
  <si>
    <t>Appropriate Office Visits for Children, 12-18</t>
  </si>
  <si>
    <t>Appropriate Office Visits for Children, 3-11</t>
  </si>
  <si>
    <t>Appropriate Office Visits for Children, 1-3</t>
  </si>
  <si>
    <t>Appropriate Office Visits for Infants, 0-1</t>
  </si>
  <si>
    <t>Benign prostatic hypertrophy avoid anticholinergic</t>
  </si>
  <si>
    <t>This measure identifies the percentage of male patients with benign prostatic hyperplasia (BPH) without claims for anticholinergic medication in the last 6 months of the measurement year.</t>
  </si>
  <si>
    <t>Hypertension Patients Not on Short-Acting DHP Calcium Blocker</t>
  </si>
  <si>
    <t>Cataract Surgery - No Post-Operative Complications</t>
  </si>
  <si>
    <t>Drug-eluting stent antiplatelet 12 months</t>
  </si>
  <si>
    <t>This measure identifies patients undergoing percutaneous coronary intervention (PCI) with placement of a drug-eluting intracoronary stent during the 3 months prior to the measurement year, who had consistent use of an antiplatelet Rx for 12 months following stent placement.</t>
  </si>
  <si>
    <t>Clozapine white blood cell count</t>
  </si>
  <si>
    <t>This measure identifies the percentage of patients taking clozapine during the measurement year who have had a WBC test</t>
  </si>
  <si>
    <t>Diabetes and Pregnancy: Avoidance of Oral Hypoglycemic Agents</t>
  </si>
  <si>
    <t>This measure identifies pregnant women with diabetes who are not taking an oral hypoglycemic agent.</t>
  </si>
  <si>
    <t>Maternal &amp; Neonatal Care; Chronic Disease Management</t>
  </si>
  <si>
    <t>CHF Avoid DHP Calcium Channel Blocker</t>
  </si>
  <si>
    <t>This measure identifies patients with HF who are not taking a non-dihydropyridine calcium 
channel blocker (non-DHP CCB).</t>
  </si>
  <si>
    <t>Chronic Disease Management; Patient Safety</t>
  </si>
  <si>
    <t>CHD Post-MI on Beta Blocker</t>
  </si>
  <si>
    <t>This measure identifies patients diagnosed with acute myocardial infarction (AMI) prior to the measurement year who are taking a beta blocker during the measurement year.</t>
  </si>
  <si>
    <t>Diabetes and hypertension or nephropathy patients on ACE-I or ARB</t>
  </si>
  <si>
    <t>Percent of Residents with a Urinary Tract Infection (Long-Stay)</t>
  </si>
  <si>
    <t>This measure updates CMS™ current QM on Urinary Tract Infections in the nursing facility populations. It is based on MDS 3.0 data and measures the percentage of long-stay residents who have a urinary tract infection on the target MDS assessment (which may be an annual, quarterly, or significant change or correction assessment). In order to address seasonal variation, the proposed measure uses a 6-month average for the facility. Long-stay nursing facility residents are those whose stay in the facility is over 100 days. The measure is limited to the long-stay population because short-stay residents (those who are discharged within 100 days of admission) may have developed their urinary tract infections in the hospital rather than the nursing facility.</t>
  </si>
  <si>
    <t>Percent of Low Risk Residents Who Lose Control of Their Bowels or Bladder (Long-Stay)</t>
  </si>
  <si>
    <t>This measure updates CMS™ current QM on bowel and bladder control. It is based on data from Minimum Data Set (MDS) 3.0 assessments of long-stay nursing facility residents (those whose stay is longer than 100 days). This measure reports the percent of long-stay residents who are frequently or almost always bladder or bowel incontinent as indicated on the target MDS assessment (which may be an annual, quarterly, significant change or significant correction assessment) during the selected quarter (3-month period). 
The proposed measure is stratified into high and low risk groups; only the low risk groupâ€™s (e.g., residents whose mobility and cognition are not impaired) percentage is calculated and included as a publicly-reported quality measure.</t>
  </si>
  <si>
    <t>Percent of Residents Who Have/Had a Catheter Inserted and Left in Their Bladder (Long-Stay)</t>
  </si>
  <si>
    <t>This measure updates CMS™ current QM on catheter insertions. It is based on data from Minimum Data Set (MDS) 3.0 assessments of long-stay nursing home residents (those whose stay is longer than 100 days). This measure captures the percentage of long-stay residents who have had an indwelling catheter in the last 7 days noted on the most recent MDS 3.0 assessment, which may be annual, quarterly, significant change or significant correction during the selected quarter (3-month period). 
Long-stay residents are those residents who have been in nursing care at least 100 days. The measure is restricted to this population, which has long-term care needs, rather than the short stay population who are discharged within 100 days of admission.</t>
  </si>
  <si>
    <t>Percent of Residents Who Were Physically Restrained (Long Stay)</t>
  </si>
  <si>
    <t>The measure is based on data from the MDS 3.0 assessment of long-stay nursing facility residents and reports the percentage of all long-stay residents who were physically restrained. The measure reports the percentage of all long-stay residents in nursing facilities with an annual, quarterly, significant change, or significant correction MDS 3.0 assessment during the selected quarter (3-month period) who were physically restrained daily during the 7 days prior to the MDS assessment (which may be annual, quarterly, significant change, or significant correction MDS 3.0 assessment).</t>
  </si>
  <si>
    <t>Percent of Residents Whose Need for Help with Activities of Daily Living Has Increased (Long-Stay)</t>
  </si>
  <si>
    <t>This measure is based on data from the MDS 3.0 assessment of long-stay nursing facility residents and reports the percentage of all long-stay residents in a nursing facility whose need for help with late-loss Activities of Daily Living (ADLs), as reported in the target quarterâ€™s assessment, increased when compared with a previous assessment. The four late-loss ADLs are: bed mobility, transferring, eating, and toileting. This measure is calculated by comparing the change in each item between the target MDS assessment (which may be an annual, quarterly or significant change or correction assessment) and a previous assessment (which may be an admission, annual, quarterly or significant change or correction assessment).</t>
  </si>
  <si>
    <t>Percent of Residents Who Lose Too Much Weight (Long-Stay)</t>
  </si>
  <si>
    <t>This measure updates CMS™ current QM on patients who lose too much weight.  This measure captures the percentage of long-stay residents who had a weight loss of 5% or more in the last month or 10% or more in the last 6 months who were not on a physician-prescribed weight-loss regimen noted on an MDS assessment (which may be an annual, quarterly, significant change or significant correction MDS assessment) during the selected quarter (3-month period).
In order to address seasonal variation, the proposed measure uses a two-quarter average for the facility. Long-stay residents are those who have been in nursing care at least 100 days. The measure is restricted to this population, which has long-term care needs, rather than the short-stay population who are discharged within 100 days of admission.</t>
  </si>
  <si>
    <t>Percent of Residents Who Have Depressive Symptoms (Long-Stay)</t>
  </si>
  <si>
    <t>This measure is based on data from MDS 3.0 assessments of nursing home residents. Either a resident interview measure or a staff assessment measure will be reported. The preferred version is the resident interview measure. The resident interview measure will be used unless either there are three or more missing sub-items needed for calculation or the resident is rarely or never understood, in which cases the staff assessment measure will be calculated and used. These measures use those questions in MDS 3.0 that comprise the Patient Health Questionnaire (PHQ-9) depression instrument. The PHQ-9 is based on the diagnostic criteria for a major depressive disorder in the DSM-IV.</t>
  </si>
  <si>
    <t>30-Day Post-Hospital AMI Discharge Care Transition Composite Measure</t>
  </si>
  <si>
    <t>This measure scores a hospital on the incidence among its patients during the month following discharge from an inpatient stay having a primary diagnosis of heart failure for three types of events: readmissions, ED visits and evaluation and management (E&amp;M) services.  
These events are relatively common, measurable using readily available administrative data, and associated with effective coordination of care after discharge.  The input for this score is the result of measures for each of these three events that are being submitted concurrently under the Patient Outcomes Measures Phase I project's call for measures (ED and E&amp;M) or is already approved by NQF (readmissions).  Each of these individual measures is a risk-adjusted, standardized rate together with a percentile ranking.  This composite measure is a weighted average of the deviations of the three risk-adjusted, standardized rates from the population mean for the measure across all patients in all hospitals. Again, the composite measure is accompanied by a percentile ranking to help with its interpretation.</t>
  </si>
  <si>
    <t>30-Day Post-Hospital HF Discharge Care Transition Composite Measure</t>
  </si>
  <si>
    <t>Pneumococcal Immunization (PPV 23)</t>
  </si>
  <si>
    <t>Inpatients age 65 years and older and 6-64 years of age who have a high risk condition who are screened for 23-valent Pneumococcal Polysaccharide Vaccine (PPV23) status and vaccinated prior to discharge if indicated.</t>
  </si>
  <si>
    <t>Facility; National, Regional, State</t>
  </si>
  <si>
    <t>Influenza Immunization</t>
  </si>
  <si>
    <t>Inpatients age 6 months and older discharged during October, November, December, January, February or March who are screened for influenza vaccine status and vaccinated prior to discharge if indicated.</t>
  </si>
  <si>
    <t>Blood cultures performed in the emergency department prior to initial antibiotic received in hospital (PN-3b)</t>
  </si>
  <si>
    <t>Percentage of pneumonia patients 18 years of age and older who have had blood cultures performed in the emergency department prior to initial antibiotic received in hospital</t>
  </si>
  <si>
    <t>Effectivess</t>
  </si>
  <si>
    <t>Pain Assessment Conducted</t>
  </si>
  <si>
    <t>Percent of patients who were assessed for pain, using a standardized pain assessment tool, at start/resumption of home health care</t>
  </si>
  <si>
    <t>Patient/Individual Survey</t>
  </si>
  <si>
    <t>Pneumococcal polysaccharide vaccine ever received</t>
  </si>
  <si>
    <t>How often the home health team determined whether their patients received a pneumococcal vaccine (pneumonia shot).</t>
  </si>
  <si>
    <t>Home Health; Preventive Health</t>
  </si>
  <si>
    <t>Heart failure symptoms during short-term episodes</t>
  </si>
  <si>
    <t>How often the home health team treated heart failure (weakening of the heart) patients’ symptoms.</t>
  </si>
  <si>
    <t>Home Health; Chronic Disease Management</t>
  </si>
  <si>
    <t>Diabetic foot care and patient education implemented during short-term episodes of care</t>
  </si>
  <si>
    <t>For patients with diabetes, how often the home health team got doctor’s orders, gave foot care, and taught patients about foot care.</t>
  </si>
  <si>
    <t>Pain assessment conducted</t>
  </si>
  <si>
    <t>How often the home health team checked patients for pain.</t>
  </si>
  <si>
    <t xml:space="preserve">Home Health </t>
  </si>
  <si>
    <t>Pain interventions implemented during short-term episodes</t>
  </si>
  <si>
    <t>How often the home health team treated their patients’ pain.</t>
  </si>
  <si>
    <t>Depression assessment conducted</t>
  </si>
  <si>
    <t>How often the home health team checked patients for depression.</t>
  </si>
  <si>
    <t>Home Health; Mental Health &amp; Development</t>
  </si>
  <si>
    <t>Pressure ulcer prevention included in the plan of care</t>
  </si>
  <si>
    <t>How often the home health team included treatments to prevent pressure sores (bed sores) in the plan of care.</t>
  </si>
  <si>
    <t>Pressure ulcer prevention implemented during short term episodes of care</t>
  </si>
  <si>
    <t>How often the home health team took doctor-ordered action to prevent pressure sores (bed sores).</t>
  </si>
  <si>
    <t>Detailed discharge instructions (HF 1)</t>
  </si>
  <si>
    <t>Percentage of heart failure patients discharged home with written instructions or educational material given to patient or caregiver at discharge or during the hospital stay addressing all of the following: activity level, diet, discharge medications, follow-up appointment, weight monitoring, and what to do if symptoms worsen.</t>
  </si>
  <si>
    <t>Care Transitions; Communication</t>
  </si>
  <si>
    <t>Percent of Residents with Pressure Ulcers That Are New or Worsened (Short-Stay)</t>
  </si>
  <si>
    <t>This measure updates CMS™ current QM pressure ulcer measure which currently includes Stage 1 ulcers.  The measure is based on data from the MDS 3.0 assessment of short-stay nursing facility residents and reports the percentage of residents who have Stage 2-4 pressure ulcers that are new or have worsened. The measure is calculated by comparing the Stage 2-4 pressure ulcer items on the discharge assessment and the previous MDS assessment (which may be an OBRA admission or 5-day PPS assessment).
The quality measure is restricted to the short-stay population defined as those who are discharged within 100 days of admission. The quality measure does not include the long-stay residents who have been in the nursing facility for longer than 100 days.  A separate measure has been submitted for them.</t>
  </si>
  <si>
    <t>EHR Program Incentive Payment</t>
  </si>
  <si>
    <t>Percent of PCPs who Successfully Qualify for an EHR Incentive Program Payment</t>
  </si>
  <si>
    <t>30-day all-cause risk-standardized mortality rate following Percutaneous Coronary Intervention (PCI) for patients with ST segment elevation myocardial infarction (STEMI) or cardiogenic shock</t>
  </si>
  <si>
    <t>This measure estimates hospital risk-standardized 30-day all-cause mortality rate following  percutaneous coronary intervention (PCI) in patients who are 18 years of age or older with STEMI or cardiogenic shock at the time of procedure. The measure uses clinical data available in the National Cardiovascular Data Registry (NCDR) CathPCI Registry for risk adjustment. For the purpose of development, the measure cohort was derived in a Medicare fee-for-service (FFS) population of patients 65 years of age or older with a PCI.</t>
  </si>
  <si>
    <t>Centers for Medicare &amp; Medicaid Services (CMS)</t>
  </si>
  <si>
    <t>Hospital-Wide All-Cause Readmission</t>
  </si>
  <si>
    <t>Risk-standardized rate of unplanned, all-cause readmission to a hospital for any eligible condition within 30 days of hospital discharge for patient aged 18 or older, for five specialities: surgery/gynecology, general medicine, cardiorespiratory, cardiovascular, neurology</t>
  </si>
  <si>
    <t>Centers for Medicare &amp; Medicaid Services/Yale</t>
  </si>
  <si>
    <t>Screening for high blood pressure</t>
  </si>
  <si>
    <t>Percentage of patients aged 18 and older who are screened for high blood pressure</t>
  </si>
  <si>
    <t>Centers for Medicare and Medicaid Services</t>
  </si>
  <si>
    <t>OP-3b Median Time to transfer to another Facility for acute coronary Artery interventtio</t>
  </si>
  <si>
    <t>CMS</t>
  </si>
  <si>
    <t>Clinical</t>
  </si>
  <si>
    <t>OP-5 Median Time to EKG</t>
  </si>
  <si>
    <t>OP-4 Aspirin at Arrival</t>
  </si>
  <si>
    <t>p</t>
  </si>
  <si>
    <t xml:space="preserve">Facility </t>
  </si>
  <si>
    <t>OP-7 Prophylactic Antibiotic Selection for Surgical Patients</t>
  </si>
  <si>
    <t>Facility; Intregrated Delivery System</t>
  </si>
  <si>
    <t>OP-6 Timing of Antibiotic Prophylaxis</t>
  </si>
  <si>
    <t>Facility; Integrated Delivery System</t>
  </si>
  <si>
    <t>AMI-8a Primary PCI Received Within 90 Minutes of Hospital Arrival</t>
  </si>
  <si>
    <t xml:space="preserve">AMI-10 </t>
  </si>
  <si>
    <t>Hospital Wide Readmissions</t>
  </si>
  <si>
    <t>CMS/Yale</t>
  </si>
  <si>
    <t>Care coodination, Effectiveness</t>
  </si>
  <si>
    <t>Adherence to Antipsychotics for Individuals with Schizophrenia</t>
  </si>
  <si>
    <t>Assess the use of and the adherence of antipsychotics among members with schizophrenia during the measurement year</t>
  </si>
  <si>
    <t>CMS-QMHAG</t>
  </si>
  <si>
    <t>Clinician; Health plan; State</t>
  </si>
  <si>
    <t>Administrative  claims; Pharmacy; Other</t>
  </si>
  <si>
    <t>Screening for Preferred Language</t>
  </si>
  <si>
    <t>Percent of enrollees who are screened for their preferred language.</t>
  </si>
  <si>
    <t>George Washington University</t>
  </si>
  <si>
    <t>Use and Adherence to Antipsychotics among members with Schizophrenia</t>
  </si>
  <si>
    <t>Health Benchmarks, Inc</t>
  </si>
  <si>
    <t>Appropriate Work Up Prior To Endometrial Ablation Procedure</t>
  </si>
  <si>
    <t>To ensure that all women have endometrial sampling performed before undergoing an endometrial ablation.</t>
  </si>
  <si>
    <t>Clinician; Facility; Health plan</t>
  </si>
  <si>
    <t>Adherence To Statins</t>
  </si>
  <si>
    <t>To ensure that members who are taking statins to treat hyperlipidemia filled sufficient medication to have at least 80% coverage during the measurement year.</t>
  </si>
  <si>
    <t>HIV Screening: Members At High Risk Of HIV</t>
  </si>
  <si>
    <t>To ensure that members diagnosed or seeking treatment for sexually transmitted diseases be screened for HIV.</t>
  </si>
  <si>
    <t>Clinician; Health plan</t>
  </si>
  <si>
    <t xml:space="preserve">Administrative claims </t>
  </si>
  <si>
    <t>Elective delivery prior to 39 completed weeks gestation</t>
  </si>
  <si>
    <t>Percentage of babies electively delivered prior to 39 completed weeks gestation</t>
  </si>
  <si>
    <t>Hospital Corporation of America</t>
  </si>
  <si>
    <t>Patient Safety; Maternal &amp; Neonatal Care</t>
  </si>
  <si>
    <t>Administrative claims; Electronic clinical data; Health record</t>
  </si>
  <si>
    <t>CHRONIC KIDNEY DISEASE (CKD): MONITORING PHOSPHORUS</t>
  </si>
  <si>
    <t>To ensure that members with chronic kidney disease (CKD) who are not on dialysis are monitored for blood phosphorus levels at least once annually.</t>
  </si>
  <si>
    <t>IMS Health</t>
  </si>
  <si>
    <t>CHRONIC KIDNEY DISEASE (CKD): MONITORING PARATHYROID HORMONE (PTH)</t>
  </si>
  <si>
    <t>To ensure that members with chronic kidney disease are monitored for PTH levels at least once annually.</t>
  </si>
  <si>
    <t>Chronic Kidney Disease (CKD): Monitoring Calcium</t>
  </si>
  <si>
    <t>To ensure that members with chronic kidney disease (CKD), but who are not on dialysis, are monitored for blood calcium levels at least annually.</t>
  </si>
  <si>
    <t>Adult(s) with frequent use of acute migraine medications that also received prophylactic medications.</t>
  </si>
  <si>
    <t>This measure identifies adults with migraines who are frequently taking acute (abortive) medications and are also taking a prophylactic medication for migraine control.</t>
  </si>
  <si>
    <t>Ingenix</t>
  </si>
  <si>
    <t>Clinician, Facility, Health plan, Integrated delivery system, Community, County or City, National, Regional, State</t>
  </si>
  <si>
    <t>Administrative claims, Pharmacy</t>
  </si>
  <si>
    <t>Adult(s) taking insulin with evidence of self-monitoring blood glucose testing.</t>
  </si>
  <si>
    <t>This measure identifies patients with diabetes mellitus taking insulin that had evidence of self-monitoring blood glucose testing in last 12 reported months.</t>
  </si>
  <si>
    <t>Adult(s) with diabetes mellitus that had a serum creatinine in last 12 reported months.</t>
  </si>
  <si>
    <t>This measure identifies adults with diabetes mellitus that had a serum creatinine test in last 12 reported months.</t>
  </si>
  <si>
    <t>Administrative claims; labs</t>
  </si>
  <si>
    <t>Patient(s) with hypertension that had a serum creatinine in last 12 reported months.</t>
  </si>
  <si>
    <t>This measure identifies patients with hypertension (HTN) that had a serum creatinine in last 12 reported months</t>
  </si>
  <si>
    <t>Administrative claims, Labs</t>
  </si>
  <si>
    <t>Pregnant women that had HIV testing.</t>
  </si>
  <si>
    <t>This measure identifies pregnant women who had an HIV test during their pregnancy.</t>
  </si>
  <si>
    <t>Pregnant women that had syphilis screening.</t>
  </si>
  <si>
    <t>This measure identifies pregnant women who had a syphilis test during their pregnancy.</t>
  </si>
  <si>
    <t>Pregnant women that had Hepatitis B (HBsAg) testing.</t>
  </si>
  <si>
    <t>This measure identifies pregnant women who had a HBsAg (hepatitis B) test  during their pregnancy.</t>
  </si>
  <si>
    <t>Elective delivery prior to 39 weeks</t>
  </si>
  <si>
    <t>JCAHO</t>
  </si>
  <si>
    <t>Door to Diagnostic Evaluation by a Qualified Medical Personnel</t>
  </si>
  <si>
    <t>Time of first contact in the ED to the time when the patient sees qualified medical personnel for patient evaluation and management.</t>
  </si>
  <si>
    <t xml:space="preserve">Louisiana State University </t>
  </si>
  <si>
    <t>Percentage of patients undergoing cesarean section who receive prophylactic antibiotics within one hour prior to surgical incision or at the time of delivery.</t>
  </si>
  <si>
    <t>Massachusetts General Hospital/Partners Health Care System</t>
  </si>
  <si>
    <t>Facility; State</t>
  </si>
  <si>
    <t>CCM</t>
  </si>
  <si>
    <t>Timely Transmission of Transition Record (CCM-3)</t>
  </si>
  <si>
    <t>The percentage of patients, &gt; 2 years, discharged from an inpatient facility to home or any other site of care for whom a transition record was transmitted to the facility or primary physician or other health care professional designated for follow-up care within 2 days of discharge</t>
  </si>
  <si>
    <t>Children Who Received Preventive Dental Care</t>
  </si>
  <si>
    <t>Assesses how many preventive dental visits during the previous 12 months</t>
  </si>
  <si>
    <t>Maternal and Child Health Bureau, Health Resources &amp; Services Administration.</t>
  </si>
  <si>
    <t>Pediatric; Preventive Health</t>
  </si>
  <si>
    <t>Nationa, Regional, State</t>
  </si>
  <si>
    <t>Optimal Diabetes Care - High Blood Pressure Control in Diabetes Mellitus</t>
  </si>
  <si>
    <t>The percentage of adult diabetes patients who have optimally managed modifiable risk factors (A1c, LDL, blood pressure, tobacco non-use and daily aspirin usage for patients with diagnosis of ischemic vascular disease) with the intent of preventing or reducing future complications associated with poorly managed diabetes.
Patients ages 18 - 75 with a diagnosis of diabetes, who meet all the numerator targets of this composite measure: A1c &lt; 8.0, LDL &lt; 100, Blood Pressure &lt; 140/90, Tobacco non-user and for patients with diagnosis of ischemic vascular disease daily aspirin use unless contraindicated.
Please note that while the all-or-none composite measure is considered to be the gold standard, reflecting best patient outcomes, the individual components may be measured as well.  This is particularly helpful in quality improvement   efforts to better understand where opportunities exist in moving the patients toward achieving all of the desired outcomes.  Please refer to the additional numerator logic provided for each component.</t>
  </si>
  <si>
    <t>MN Community Measurement</t>
  </si>
  <si>
    <t>Clinician; Integrated delivery system</t>
  </si>
  <si>
    <t>Health record; Registry</t>
  </si>
  <si>
    <t>Optimal Diabetes Care - Diabetes Mellitus: Tobacco Non Use</t>
  </si>
  <si>
    <t>Optimal Diabetes Care - Daily Aspirin Use for Patients with Diabetes and Ischemic Vascular Disease</t>
  </si>
  <si>
    <t>Depression Remission at Twelve Months</t>
  </si>
  <si>
    <t>Adult patients age 18 and older with major depression or dysthymia and an initial PHQ-9 score &gt; 9 who demonstrate remission at twelve months defined as a PHQ-9 score less than 5. This measure applies to both patients with newly diagnosed and existing depression whose current PHQ-9 score indicates a need for treatment. 
The Patient Health Questionnaire (PHQ-9) tool is a widely accepted, standardized tool [Copyright Â© 2005 Pfizer, Inc. All rights reserved] that is completed by the patient, ideally at each visit, and utilized by the provider to monitor treatment progress. 
This measure additionally promotes ongoing contact between the patient and provider as patients who do not have a follow-up PHQ-9 score at twelve months (+/- 30 days) are also included in the denominator.</t>
  </si>
  <si>
    <t xml:space="preserve">MN Community Measurement </t>
  </si>
  <si>
    <t>Depression Utilization of the PHQ-9 Tool</t>
  </si>
  <si>
    <t>Adult patients age 18 and older with the diagnosis of major depression or dysthymia (ICD-9 296.2x, 296.3x or 300.4) who have a PHQ-9 tool administered at least once during the four month measurement period.  The Patient Health Questionnaire (PHQ-9) tool is a widely accepted, standardized tool [Copyright Â© 2005 Pfizer, Inc. All rights reserved] that is completed by the patient, ideally at each visit, and utilized by the provider to monitor treatment progress. 
This process measure is related to the outcome measures of â€œDepression Remission at Six Monthsâ€ and â€œDepression Remission at Twelve Monthsâ€.  This measure was selected by stakeholders for public reporting to promote the implementation of processes within the providerâ€™s office to insure that the patient is being assessed on a routine basis with a standardized tool that supports the outcome measures for depression.  Currently, only about 20% of the patients eligible for the denominator of remission at 6 or 12 months actually have a follow-up PHQ-9 score for calculating remission (PHQ-9 score &lt; 5).</t>
  </si>
  <si>
    <t>Appropriate testing for children with pharyngitis</t>
  </si>
  <si>
    <t>The percentage of children 2 - 18 years of age who were diagnosed with pharyngitis, dispensed an antibiotic and received a group A streptococcus (strep) test for the episode. A higher rate represents better performance (i.e., appropriate testing).</t>
  </si>
  <si>
    <t>National Committee for Quality Assurance</t>
  </si>
  <si>
    <t>Clinician; Health plan; Integrated delivery system; National, Regional, State;</t>
  </si>
  <si>
    <t>Initiation and Engagement of Alcohol and Other Drug Dependence Treatment</t>
  </si>
  <si>
    <t>The percentage of adolescent and adult members with a new episode of alcohol or other drug (AOD) dependence who received the following. 
a. Initiation of AOD Treatment. The percentage of members who initiate treatment through an inpatient AOD admission, outpatient visit, intensive outpatient encounter or partial hospitalization within 14 days of the diagnosis.
b. Engagement of AOD Treatment. The percentage of members who initiated treatment and who had two or more additional services with a diagnosis of AOD within 30 days of the initiation visit.</t>
  </si>
  <si>
    <t>Access; Substance Abuse</t>
  </si>
  <si>
    <t>NCQA Supplemental items for CAHPS 4.0 Adult Questionnaire (CAHPS 4.0H)</t>
  </si>
  <si>
    <t>This supplemental set of items was developed jointly by NCQA and the AHRQ-sponsored CAHPS Consortium and is intended for use with the CAHPS 4.0 Health Plan survey. Some items are intended for Commercial health plan members only and are not included here. This measure provides information on the experiences of Medicaid health plan members with the organization. Results summarize member experiences through composites and question summary rates.
In addition to the 4 core composites from the CAHPS 4.0 Health Plan survey and two composites for commercial populations only, the HEDIS supplemental set includes one composite score and two item-specific summary rates. 
1. Shared Decision Making Composite
1. Health Promotion and Education item 
2. Coordination of Care item</t>
  </si>
  <si>
    <t>Controlling High Blood Pressure</t>
  </si>
  <si>
    <t>The percentage of patients 18-85 years of age who had a diagnosis of hypertension (HTN) and whose blood pressure (BP) was adequately controlled (&lt;140/90) during the measurement year.</t>
  </si>
  <si>
    <t>Therapeutic monitoring: Annual monitoring for patients on persistent medications</t>
  </si>
  <si>
    <t>Percentage of patients 18 years and older who received at least 180-day supply of medication therapy for the selected therapeutic agent and who received annual monitoring for the therapeutic agent. 
Percentage of patients on ACE inhibitors or ARBs with at least one serum potassium and either a serum creatinine or a blood urea nitrogen therapeutic monitoring test in the measurement year. 
Percentage of patients on digoxin with at least one serum potassium and either a serum creatinine or a blood urea nitrogen therapeutic monitoring test in the measurement year.
Percentage of patients on a diuretic with at least one serum potassium and either a serum creatinine or a blood urea nitrogen therapeutic monitoring test in the measurement year.
Percentage of patients on any anticonvulsant for phenytoin, phenobarbital, valproic acid or carbAMA/zepine with at least one drug serum concentration level monitoring test for the prescribed drug in the measurement year.
The sum of the four numerators divided by the sum of the five denominators</t>
  </si>
  <si>
    <t>Drugs to be avoided in the elderly: a. Patients who receive at least one drug to be avoided, b. Patients who receive at least two different drugs to be avoided.</t>
  </si>
  <si>
    <t>Percentage of patients ages 65 years and older who received at least one drug to be avoided in the elderly in the measurement year.
Percentage of patients 65 years of age and older who received at least two different drugs to be avoided in the elderly in the measurement year.</t>
  </si>
  <si>
    <t>Patient Safety; Medication Error</t>
  </si>
  <si>
    <t>Body Mass Index (BMI) 2 through 18 years of age</t>
  </si>
  <si>
    <t>Percentage children, 2 through 18 years of age, whose weight is classified based on BMI percentile for age and gender</t>
  </si>
  <si>
    <t>Preventive Health; Pediatric Care</t>
  </si>
  <si>
    <t>Number of inpatient deaths per 100 discharges with a procedure for esophageal resection</t>
  </si>
  <si>
    <t>Esophageal Resection Volume (IQI 1)</t>
  </si>
  <si>
    <t>Number of discharges with a procedure for esophogeal resection</t>
  </si>
  <si>
    <t>Foreign Body left after procedure (PDI 3)</t>
  </si>
  <si>
    <t>Discharges with foreign body accidentally left in during procedure per 1,000 discharges</t>
  </si>
  <si>
    <t>Foreign Body Left in During Procedure (PSI 5)</t>
  </si>
  <si>
    <t>Incidental Appendectomy in the Elderly Rate (IQI 24) (risk adjusted)</t>
  </si>
  <si>
    <t>Number of incidental appendectomies per 100 abdominal surgeries.</t>
  </si>
  <si>
    <t>Pancreatic Resection Mortality Rate (IQI 9) (risk adjusted)</t>
  </si>
  <si>
    <t>Number of deaths per 100 pancreatic resections for cancer (risk adjusted).</t>
  </si>
  <si>
    <t>Pancreatic Resection Volume (IQI 2)</t>
  </si>
  <si>
    <t>Raw volume compared to annual thresholds (10 and 11 procedures).</t>
  </si>
  <si>
    <t>Post operative Wound Dehiscence (PDI 11) (risk adjusted)</t>
  </si>
  <si>
    <t>Cases of reclosure of postoperative disruption of abdominal wall per 1,000 cases of abdominopelvic surgery. Excludes obstetric admissions.</t>
  </si>
  <si>
    <t>Post operative Wound Dehiscence (PSI 14) (risk adjusted)</t>
  </si>
  <si>
    <t>Nosocomial Blood Stream Infections in Neonates (NQI #3)</t>
  </si>
  <si>
    <t>Percentag of qualifying neonates with selected bacterial blood stream infections</t>
  </si>
  <si>
    <t>Mortality for Selected Conditions</t>
  </si>
  <si>
    <t>A composite measure of in-hospital mortality indicators for selected conditions.</t>
  </si>
  <si>
    <t>Patient Safety for Selected Indicators</t>
  </si>
  <si>
    <t>A composite measure of potentially preventable adverse events for selected indicators</t>
  </si>
  <si>
    <t>Pediatric Patient Safety for Selected Indicators</t>
  </si>
  <si>
    <t>A composite measure of potentially preventable adverse events for selected pediatric indicators</t>
  </si>
  <si>
    <t>Uncontrolled Diabetes Admission Rate (PQI 14)</t>
  </si>
  <si>
    <t>The number of discharges for uncontrolled diabetes per 100,000 population Age 18 Years and Older in a Metro Area or county in a one year time period.</t>
  </si>
  <si>
    <t xml:space="preserve">Consumer Assessment of Health Providers and Systems (CAHPSÂ®) Nursing Home Survey: Discharged  Resident Instrument </t>
  </si>
  <si>
    <t>The CAHPSÂ® Nursing Home Survey: Discharged Resident Instrument is a mail survey instrument to gather information on the experience of short stay (5 to 100 days) residents recently discharged from nursing homes. This survey can be used in conjunction with the CAHPS Nursing Home Survey: Family Member Instrument and the Long Stay Resident Instrument.  The survey instrument provides nursing home level scores on 4 global items. In addition, the survey provides nursing home level scores on summary measures valued by consumers; these summary measures or composites are currently being analyzed.  The composites may include those valued by long stay residents: (1) Environment; (2) Care; (3) Communication &amp; Respect; (4) Autonomy and (5) Activities.</t>
  </si>
  <si>
    <t xml:space="preserve">Agency for Healthcare Research and Quality </t>
  </si>
  <si>
    <t>Consumer Assessment of Health Providers and Systems (CAHPSÂ®) Nursing Home Survey: Long-Stay Resident Instrument</t>
  </si>
  <si>
    <t>The CAHPSÂ® Nursing Home Survey: Long-Stay Resident Instrument is an in-person survey instrument to gather information on the experience of long stay (greater than 100 days) residents currently in nursing homes. The Centers for Medicare &amp; Medicaid Services requested development of this survey, and can be used in conjunction with the CAHPS Nursing Home Survey: Family Member Instrument and Discharged Resident Instrument.  The survey instrument provides nursing home level scores on 5 topics valued by residents: (1) Environment; (2) Care; (3) Communication &amp; Respect; (4) Autonomy and (5) Activities.  In addition, the survey provides nursing home level scores on 3 global items.</t>
  </si>
  <si>
    <t>Consumer Assessment of Health Providers and Systems (CAHPSÂ®) Nursing Home Survey: Family Member Instrument</t>
  </si>
  <si>
    <t>The CAHPS Nursing Home Survey: Family Member Instrument is a mail survey instrument to gather information on the experiences of family members of long stay (greater than 100 days) residents currently in nursing homes. The Centers for Medicare &amp; Medicaid Services requested development of this questionnaire, which is intended to complement the CAHPS Nursing Home Survey: Long-Stay Resident Instrument and the Discharged resident Instrument.  The Family Member Instrument asks respondents to report on their own experiences (not the residentâ€™s) with the nursing home and their perceptions of the quality of care provided to a family member living in a nursing home. The survey instrument provides nursing home level scores on 4 topics valued by patients and families: (1) Meeting Basic Needs: Help with Eating, Drinking, and Toileting; (2) Nurses/AidesÂ´ Kindness/ Respect Towards Resident; (3)Nursing Home Provides Information/Encourages Respondent Involvement; and (4) Nursing Home Staffing, Care of Belongings, and Cleanliness.  In addition, the survey provides nursing home scores on 3 global items including an overall Rating of Care.</t>
  </si>
  <si>
    <t>Agency for Healthcare Research and Quality (AHRQ/DHHS)</t>
  </si>
  <si>
    <t>Patient Burn</t>
  </si>
  <si>
    <t>Percentage of ASC admissions experiencing a burn prior to discharge</t>
  </si>
  <si>
    <t>Ambulatory Surgical Center Quality Collaboration</t>
  </si>
  <si>
    <t>Patient Fall</t>
  </si>
  <si>
    <t>Percentage of ASC admissions experiencing a fall in the ASC.</t>
  </si>
  <si>
    <t>Wrong Site, Wrong Side, Wrong Patient, Wrong Procedure, Wrong Implant</t>
  </si>
  <si>
    <t>Percentage of ASC admissions experiencing a wrong site, wrong side, wrong patient, wrong procedure, or wrong implant.</t>
  </si>
  <si>
    <t>Ambulatory surgery patients with appropriate method of hair removal</t>
  </si>
  <si>
    <t>Percentage of ASC admissions with appropriate surgical site hair removal.</t>
  </si>
  <si>
    <t>Prophylactic Intravenous (IV) Antibiotic Timing</t>
  </si>
  <si>
    <t>Percentage of ASC patients who received IV antibiotics ordered for surgical site infection prophylaxis on time</t>
  </si>
  <si>
    <t>Ambulatory Surgical Centers Quality Collaborative</t>
  </si>
  <si>
    <t>Hospital Transfer/Admission</t>
  </si>
  <si>
    <t xml:space="preserve">The percentage of adults 18-64 years of age with a diagnosis of acute bronchitis who were not dispensed an antibiotic prescription.  </t>
  </si>
  <si>
    <t>Diabetes: Hemaglobin A1c Poor Control (&gt;9.0%)</t>
  </si>
  <si>
    <t>Percentage of adult patients with diabetes aged 18-75 years with most recent A1c level greater than 9.0% (poor control)</t>
  </si>
  <si>
    <t>Administrative claims; Health record; Labs</t>
  </si>
  <si>
    <t>Diabetes: Hemoglobin A1c test for pediatric patients</t>
  </si>
  <si>
    <t>Percentage of pediatric patients with diabetes with a HBA1c test in a 12-month measurement period</t>
  </si>
  <si>
    <t>Diabetes: Blood Pressure Management</t>
  </si>
  <si>
    <t>Percentage of patients aged &gt; 18 years with diagnosed hypertension who had visits where blood pressure measurement was recorded.</t>
  </si>
  <si>
    <t>Diabetes: Urine protein screening</t>
  </si>
  <si>
    <t>Percentage of adult diabetes patients aged 18-75 years with at least one test for microalbumin during the measurement year or who had evidence of medical attention for existing nephropathy (diagnosis of nephropathy or documentation of microalbuminuria or albuminuria)</t>
  </si>
  <si>
    <t>Diabetes: Lipid profile</t>
  </si>
  <si>
    <t>Percentage of adult patients with diabetes aged 18-75 years receiving at least one lipid profile (or ALL component tests)</t>
  </si>
  <si>
    <t>Diabetes Measure Pair: (A) Lipid management: low density lipoprotein cholesterol (LDL-C) &lt;130; (B) Lipid management: LDL-C &lt;100</t>
  </si>
  <si>
    <t>Percentage of adult patients with diabetes aged 18-75 years with most recent (LDL-C) &lt;130 mg/dL B: Percentage of patients 18-75 years of age with diabetes whose most recent LDL-C test result during the measurement year was &lt;100 mg/dL</t>
  </si>
  <si>
    <t>Ischemic Vascular Disease (IVD): Use of Aspirin or another Antithrombotic</t>
  </si>
  <si>
    <t>The percentage of patients 18 years and older with ischemic vascular disease who were discharged alive for acute myocardial infarction (AMI), coronary artery bypass graft (CABG) or percutaneous coronary interventions (PCI) from January 1-November 1 of the year prior to the measurement year, or who had a diagnosis of ischemic vascular disease (IVD) during the measurement year and the year prior to the measurement year and who had the following during the measurement year.
-Use of aspirin or another antithrombotic</t>
  </si>
  <si>
    <t>Appropriate treatment for children with upper respiratory infection (URI)</t>
  </si>
  <si>
    <t>Percentage of children who were given a diagnosis of URI and were not dispensed an antibiotic prescription on or three days after the episode date</t>
  </si>
  <si>
    <t>Pediatric Care; Effectiveness</t>
  </si>
  <si>
    <t>Acute Myocardial Infarction (AMI): Persistence of Beta-Blocker Treatment After a Heart Attack</t>
  </si>
  <si>
    <t>The percentage of patients age 18 years and older during the measurement year who were hospitalized and discharged alive July 1 of the year prior to the measurement year through June 30 of the measurement year with a diagnosis of acute myocardial infarction (AMI) and who received persistent beta-blocker treatment for six months after discharge.</t>
  </si>
  <si>
    <t>IVD: Blood Pressure Management</t>
  </si>
  <si>
    <t>The percentage of patients 18 years of age and older who were discharged alive with acute myocardial infarction (AMI), coronary artery bypass graft (CABG) or percutaneous coronary interventions (PCI) from January - November 1 of the year prior to the measurement year, or who had a diagnosis of ischemic vascular disease (IVD) during the measurement year and the year prior to the measurement year and who had BP reported as under control &lt;140/90.</t>
  </si>
  <si>
    <t>IVD: Complete Lipid Profile and LDL Control  &lt;100</t>
  </si>
  <si>
    <t>The percentage of patients 18 years of age and older who were discharged alive for acute myocardial infarction (AMI), coronary artery bypass graft (CABG) or percutaneous coronary interventions (PCI) from January 1â€“November 1 of the year prior to the measurement year, or who had a diagnosis of ischemic vascular disease (IVD) during the measurement year and the year prior to measurement year, who had each of the following during the measurement year.
â€¢	Complete Lipid Profile
â€¢	LDL-C control &lt;100 mg/dL</t>
  </si>
  <si>
    <t>Administrative claims; Health record; Lab</t>
  </si>
  <si>
    <t>Medication Reconciliation</t>
  </si>
  <si>
    <t>Percentage of patients aged 65 years and older discharged from any inpatient facility (e.g. hospital, skilled nursing facility, or rehabilitation facility) and seen within 60 days following discharge in the office by the physician providing on-going care who had a reconciliation of the discharge medications with the current medication list in the medical record documented.</t>
  </si>
  <si>
    <t>Clinician; Integrated delivery system; County or City</t>
  </si>
  <si>
    <t>Administrative claims; Health record; Labs; Registry</t>
  </si>
  <si>
    <t>Falls: Screening for Fall Risk</t>
  </si>
  <si>
    <t>Percentage of patients aged 65 years and older who were screened for fall risk (2 or more falls in the past year or any fall with injury in the past year) at least once within 12 months</t>
  </si>
  <si>
    <t>Antidepressant Medication Management</t>
  </si>
  <si>
    <t>The percentage of members 18 years of age and older who were diagnosed with a new episode of major depression and treated with antidepressant medication, and who remained on an antidepressant medication treatment. Two rates are reported.
a) Effective Acute Phase Treatment. The percentage of newly diagnosed and treated members who remained on an antidepressant medication for at least 84 days (12 weeks). 
b) Effective Continuation Phase Treatment. The percentage of newly diagnosed and treated members who remained on an antidepressant medication for at least 180 days (6 months).</t>
  </si>
  <si>
    <t>Follow-Up Care for Children Prescribed ADHD Medication (ADD)</t>
  </si>
  <si>
    <t>The percentage of children newly prescribed attention-deficit/hyperactivity disorder (ADHD) medication who had at least three follow-up care visits within a 10-month period, one of which was within 30 days of when the first ADHD medication was dispensed. Two rates are reported.
â€¢ Initiation Phase. The percentage of members 6â€“12 years of age as of the IPSD with an ambulatory prescription dispensed for ADHD medication, who had one follow-up visit with practitioner with prescribing authority during the 30-day Initiation Phase.
â€¢ Continuation and Maintenance (C&amp;M) Phase. The percentage of members 6â€“12 years of age as of 
the IPSD with an ambulatory prescription dispensed for ADHD medication, who remained on the medication for at least 210 days and who, in addition to the visit in the Initiation Phase, had at least two follow-up visits with a practitioner within 270 days (9 months) after the Initiation Phase ended.</t>
  </si>
  <si>
    <t>Advance Care Plan</t>
  </si>
  <si>
    <t>Percentage of patients aged 65 years and older who have an advance care plan or surrogate decision maker documented in the medical record or documentation in the medical record that an advance care plan was discussed but the patient did not wish or was not able to name a surrogate decision maker or provide an advance care plan</t>
  </si>
  <si>
    <t>HIV/AIDS: Medical Visit</t>
  </si>
  <si>
    <t>Percentage of patients, regardless of age, with a diagnosis of HIV/AIDS with at least one medical visit in each 6 month period with a minimum of 60 days between each visit</t>
  </si>
  <si>
    <t>Integrated delivery system</t>
  </si>
  <si>
    <t>HIV/AIDS: Pneumocystis jiroveci pneumonia (PCP) prophylaxis</t>
  </si>
  <si>
    <t>Percentage of patients aged 1 month or older who were prescribed Pneumocystis jiroveci pneumonia (PCP) prophylaxis.</t>
  </si>
  <si>
    <t>HIV/AIDS: HIV RNA control after six months of potent antiretroviral therapy</t>
  </si>
  <si>
    <t>Percentage of patients aged 13 years and older with a diagnosis of HIV/AIDS who had at least two medical visits during the measurement year, with at least 60 days between each visit, who are receiving potent antiretroviral therapy***, who have a viral load below limits of quantification* after at least 6 months of potent antiretroviral therapy*** OR whose viral load is not below limits of quantification* after at least 6 months of potent antiretroviral therapy and has documentation of a plan of care**
*Using laboratory cutoff level for reference laboratory used by that clinic or provider
**A plan of care may include: altering the therapy regimen, reaffirming to the patient the importance of high adherence to the regimen, or reassessment of viral load at a specified future date
*** Potent antiretroviral therapy is described as any antiretroviral therapy that has demonstrated optimal efficacy and results in durable suppression of HIV as shown by prior clinical trials</t>
  </si>
  <si>
    <t>Care for Older Adults - Medication Review (COA)</t>
  </si>
  <si>
    <t>Percentage of adults 65 years and older who had a medication review</t>
  </si>
  <si>
    <t>Clinician; Health Plan; Integrated Delivery System; National, Regional, State;</t>
  </si>
  <si>
    <t>Medication Reconciliation Post-Discharge (MRP)</t>
  </si>
  <si>
    <t>Percentage of discharges from January 1 to December 1 of the measurement year for patients 65 years of age and older for whom medications were reconciled on or within 30 days of discharge.</t>
  </si>
  <si>
    <t>Health plan; Integrated delivery system; County or City; National; Regional</t>
  </si>
  <si>
    <t>Comprehensive Diabetes Care: HbA1c control (&lt;8.0%)</t>
  </si>
  <si>
    <t>The percentage of members 18 - 75 years of age with diabetes (type 1 and type 2) who had HbA1c control (&lt;8.0%).</t>
  </si>
  <si>
    <t>Clinician; Health Plan; Integrated delivery system; National, Regional, State;</t>
  </si>
  <si>
    <t>Administrative claims; Health record; Imaging/Diagnostic; Lab</t>
  </si>
  <si>
    <t>Follow-Up After Hospitalization for Mental Illness</t>
  </si>
  <si>
    <t>This measure assesses the percentage of discharges for members 6 years of age and older who were hospitalized for treatment of selected mental health disorders and who had an outpatient visit, an intensive outpatient encounter or partial hospitalization with a mental health practitioner. Two rates are reported. 
Rate 1. The percentage of members who received follow-up within 30 days of discharge  
Rate 2. The percentage of members who received follow-up within 7 days of discharge.</t>
  </si>
  <si>
    <t>Use of Spirometry Testing in the Assessment and Diagnosis of COPD</t>
  </si>
  <si>
    <t>This measure assesses the percentage of members 40 years of age and older with a new diagnosis or newly active chronic obstructive pulmonary disease (COPD) who received appropriate spriometry tetsting to confirm the diagnosis.</t>
  </si>
  <si>
    <t>Comprehensive Diabetes Care</t>
  </si>
  <si>
    <t>The percentage of individuals 18-75 years of age with diabetes (type 1 and type 2) who had each of the following:
â€¢ HbA1c poor control (&gt;9.0%)
â€¢ HbA1c control (&lt;8.0%)
â€¢ HbA1c control (&lt;7.0%) *
â€¢ Eye exam (retinal) performed
â€¢ LDL-C screening
â€¢ LDL-C control (&lt;100 mg/dL)
â€¢ Medical attention for nephropathy
â€¢ BP control (&lt;140/90 mm Hg)
â€¢ Smoking status and cessation advice or treatment</t>
  </si>
  <si>
    <t>Administrative claims; Health record; Lab; Pharmacy</t>
  </si>
  <si>
    <t>Annual Dental Visit</t>
  </si>
  <si>
    <t>The percentage of members 2-21 years of age who had at least one dental visit during the measurement year.</t>
  </si>
  <si>
    <t>Access; Preventive Health</t>
  </si>
  <si>
    <t>Health plan; Integrated delivery system; National, Regional, State</t>
  </si>
  <si>
    <t>Frequency of Ongoing Prenatal Care</t>
  </si>
  <si>
    <t>The percentage of Medicaid deliveries between November 6 of the year prior to the measurement year and November 5 of the measurement year that received the following number of expected prenatal visits.
â€¢&lt;21 percent of expected visits
â€¢21 percentâ€“40 percent of expected visits
â€¢41 percentâ€“60 percent of expected visits
â€¢61 percentâ€“80 percent of expected visits
â€¢=81 percent of expected visits
This measure uses the same denominator as the Prenatal and Postpartum Care measure.</t>
  </si>
  <si>
    <t>Use of Services; Maternal &amp; Neonatal Care</t>
  </si>
  <si>
    <t>Administrative claims/health record</t>
  </si>
  <si>
    <t>Well-Child Visits in the First 15 Months of Life</t>
  </si>
  <si>
    <t>The percentage of members who turned 15 months old during the measurement year and who had the following number of well-child visits with a PCP during their first 15 months of life. Seven rates are reported:
â€¢No well-child visits
â€¢One well-child visit
â€¢Two well-child visits	
â€¢Three well-child visits
â€¢Four well-child visits
â€¢Five well-child visits	
â€¢Six or more well-child visits</t>
  </si>
  <si>
    <t>Chlamydia Screening and Follow Up</t>
  </si>
  <si>
    <t>The percentage of female adolescents who turned 18 years old during the measurement year and who had a chlamydia screening and proper follow-up visit.</t>
  </si>
  <si>
    <t>Lab; Pharmacy; Health record</t>
  </si>
  <si>
    <t>Maternal Depression Screening</t>
  </si>
  <si>
    <t>The percentage of children who turned 6 months of age during the measurement year who had documentation of a maternal depression screening for the mother.</t>
  </si>
  <si>
    <t>Maternal &amp; Neonatal Care; Mental Health &amp; Development</t>
  </si>
  <si>
    <t>Immunizations for Adolescents</t>
  </si>
  <si>
    <t>The percentage of adolescents who turned 13 years of age in the measurement year who had recommended immunizations by their 13th birthday</t>
  </si>
  <si>
    <t>Pediatric Care; Preventive Health</t>
  </si>
  <si>
    <t>Immunizations by 18 years of age</t>
  </si>
  <si>
    <t>The percentage of adolescents who turned 18 years during the measurement year who had proper immunizations by the time they turn 18 years of age.</t>
  </si>
  <si>
    <t>Community &amp; Population Health</t>
  </si>
  <si>
    <t>Well-Child Visits in the Third, Fourth, Fifth and Sixth Years of Life</t>
  </si>
  <si>
    <t>The percentage of members 3-6 years of age who received one or more well-child visits with a PCP during the measurement year.</t>
  </si>
  <si>
    <t>Prenatal &amp; Postpartum Care</t>
  </si>
  <si>
    <t>The percentage of deliveries of live births between November 6 of the year prior to the measurement year and November 5 of the measurement year. For these women, the measure assesses the following facets of prenatal and postpartum care. 
â€¢ Rate 1: Timeliness of Prenatal Care. The percentage of deliveries that received a prenatal care visit as a member of the organization in the first trimester or within 42 days of enrollment in the organization.
â€¢ Rate 2: Postpartum Care. The percentage of deliveries that had a postpartum visit on or between 21 and 56 days after delivery.</t>
  </si>
  <si>
    <t>Access; Maternal &amp; Neonatal Care</t>
  </si>
  <si>
    <t>Plan all-cause readmissions</t>
  </si>
  <si>
    <t>For members 18 years of age and older, the number of acute inpatient stays during the measurement year that were followed by an acute readmission for any diagnosis within 30 days and the predicted probability of an acute readmission. Data are reported in the following categories:&lt;br /&gt;1. Count of Index Hospital Stays (IHS) (denominator)&lt;br /&gt;2. Count of 30-Day Readmissions (numerator)&lt;br /&gt;3. Average Adjusted Probability of Readmission &lt;br /&gt;4. Observed Readmission (Numerator/Denominator)&lt;br /&gt;5. Total Variance&lt;br /&gt;&lt;br /&gt;Note: For commercial, only members 18–64 years of age are collected and reported; for Medicare, only members 18 and older are collected, and only members 65 and older are reported.</t>
  </si>
  <si>
    <t>Use of Services; Care Transitions</t>
  </si>
  <si>
    <t>Medication Management for People with Asthma</t>
  </si>
  <si>
    <t>The percentage of members 5-64 years of age during the measurement year who were identified as having persistent asthma and were dispensed appropriate medications that they remained on during the treatment period. Two rates are reported. 1. The percentage of members who remained on an asthma controller medication for at least 50% of their treatment period. 2. The percentage of members who remained on an asthma controller medication for at least 75% of their treatment period.</t>
  </si>
  <si>
    <t>Human Papillomavirus Vaccine for Female Adolescents</t>
  </si>
  <si>
    <t>Percent of female adolescents 13 years of age who had three doses of the human papillomavirus (HPV) vaccine by their 13th birthday</t>
  </si>
  <si>
    <t>Clinician; Health Plan; National, Regional, State</t>
  </si>
  <si>
    <t>Breast Cancer Screening</t>
  </si>
  <si>
    <t>Percentage of eligible women 40-69 who receive a mammogram in a two year period</t>
  </si>
  <si>
    <t>Cholesterol management for patients with cardiovascular conditions</t>
  </si>
  <si>
    <t>Percentage of members 18 to 75 years of age who were discharged alive for AMI, coronary artery bypass graft (CABG), or percutaneous coronary interventions (PCI) from January 1 to November 1 of the year prior to the measurement year, or who had a diagnosis of ischemic vascular disease (IVD) during the measurement year and the year prior to the measurement year, who had a LDL-C screening and LDL-C control (less than 100 mg/dL).</t>
  </si>
  <si>
    <t>Adolescent Well-Care Visits</t>
  </si>
  <si>
    <t>The percentage of enrolled members 12–21 years of age who had at least one comprehensive well-care visit with a PCP or an OB/GYN practitioner during the measurement year.</t>
  </si>
  <si>
    <t>Use of Services; Pediatric</t>
  </si>
  <si>
    <t>Pharmacotherapy Management of COPD Exacerbation (PCE): Two rates are reported.</t>
  </si>
  <si>
    <t>Percentage of members 40 years of age and older who had an acute inpatient discharge or ER encounter between January 1- November 30 of the measurement year with a principal diagnosis of chronic obstructive pulmonary disease (COPD) and who were dispensed appropriate medications. 
-Two rates reported: dispensed a systemic corticosteroid within 14 days of the event and dispensed a bronchodilator within 30 days of the event
Detailed measure specifications were also submitted as a separate document.</t>
  </si>
  <si>
    <t>Lead screening in children</t>
  </si>
  <si>
    <t>The percentage of children 2 years of age who had one or more capillary or venous leadblood test for lead poisoning by their second birthday</t>
  </si>
  <si>
    <t>Adult BMI Assessment</t>
  </si>
  <si>
    <t>The percentage of members 18 to 74 years of age who had an outpatient visit and whose BMI was documented during the measurement year or the year prior to the measurement year</t>
  </si>
  <si>
    <t>Glaucoma Screening in Older Adults</t>
  </si>
  <si>
    <t>The percentage of Medicare members 65 years and older who received a glaucoma eye exam by an eye care professional for early identification of glaucomatous conditions</t>
  </si>
  <si>
    <t>Pneumococcal Vaccination (PN 2)</t>
  </si>
  <si>
    <t>Percentage of patients with pneumonia, age 65 and older, who were screened for pneumococcal vaccine status  and were vaccinated prior to discharge, if indicated</t>
  </si>
  <si>
    <t>Adults' access to preventive/ambulatory health services</t>
  </si>
  <si>
    <t>The percentage of members 20 years and older who had an ambulatory or preventive care visit</t>
  </si>
  <si>
    <t>Mental Health Utilization</t>
  </si>
  <si>
    <t>Number and percentage of members receiving mental health services during the measurement year.</t>
  </si>
  <si>
    <t>Use of Services; Mental Health &amp; Development</t>
  </si>
  <si>
    <t>COPD corticosteroid post discharge</t>
  </si>
  <si>
    <t xml:space="preserve"> This measure is used to assess the percentage of chronic obstructive pulmonary disease (COPD) exacerbations for members 40 years of age and older who had an acute inpatient discharge or emergency department (ED) encounter between January 1 to December 1 of the measurement year and who were dispensed a systemic corticosteroid within 14 days of the event.</t>
  </si>
  <si>
    <t>NCQA</t>
  </si>
  <si>
    <t>COPD bronchodilator post discharge</t>
  </si>
  <si>
    <t xml:space="preserve"> This measure is used to assess the percentage of chronic obstructive pulmonary disease (COPD) exacerbations for members 40 years of age and older who had an acute inpatient discharge or emergency department (ED) encounter between January 1 to December 1 of the measurement year and who were dispensed a bronchodilator within 30 days of the event.</t>
  </si>
  <si>
    <t>Developmental Screening in the First Three Years of Life</t>
  </si>
  <si>
    <t>The percentage of children screened for risk of developmental, behavioral and social delays using a standardized screening tool in the first three years of life. This is a measure of screening in the first three years of life that includes three, age-specific indicators assessing whether children are screened by 12 months of age, by 24 months of age and by 36 months of age.</t>
  </si>
  <si>
    <t>NCQA and CAHMI</t>
  </si>
  <si>
    <t>Regional, State</t>
  </si>
  <si>
    <t>Appropriate Use of Antenatal Steroids</t>
  </si>
  <si>
    <t>Mothers receiving antenatal steroids during pregnancy at any time prior to delivery of a preterm infant</t>
  </si>
  <si>
    <t>Providence St. Vincent Medical Center</t>
  </si>
  <si>
    <t>Faciliy; National</t>
  </si>
  <si>
    <t>Registry; Health record</t>
  </si>
  <si>
    <t>Ambulatory initiated Amiodarone Therapy: TSH Test</t>
  </si>
  <si>
    <t>This measure identifies the percentage of patients who had a TSH baseline measurement at the start of amiodarone therapy</t>
  </si>
  <si>
    <t>Resolution Health, Inc.</t>
  </si>
  <si>
    <t>Clinician; Health plan; Integrated delivery system; County or City</t>
  </si>
  <si>
    <t>Administrative claims; Pharmacy</t>
  </si>
  <si>
    <t>Annual Cervical Cancer Screening for High-Risk Patients</t>
  </si>
  <si>
    <t>This measure identifies women age 12 to 65 diagnosed with cervical dysplasia (CIN 2), cervical carcinoma-in-situ, or HIV/AIDS prior to the measurement year, and who still have a cervix, who had a cervical CA screen during the measurement year.</t>
  </si>
  <si>
    <t>Clinician, Health plan, Integrated delivery system, Community, County or City</t>
  </si>
  <si>
    <t>Bipolar antimanic agent</t>
  </si>
  <si>
    <t>This measure identifies the percentage of patients with newly diagnosed bipolar disorder who have received at least 1 prescription for a mood-stabilizing agent during the measurement year.</t>
  </si>
  <si>
    <t>Clinician, Health plan, Integrated delivery system, County or City</t>
  </si>
  <si>
    <t>Deep Vein Thrombosis Anticoagulation &gt;= 3 Months</t>
  </si>
  <si>
    <t>This measure identifies patients with deep vein thrombosis (DVT) on anticoagulation for at least 3 months after the diagnosis</t>
  </si>
  <si>
    <t>Administrative claims, Electronic clinical data</t>
  </si>
  <si>
    <t>Dyslipidemia new med 12-week lipid test</t>
  </si>
  <si>
    <t>This measure identifies patients age 18 or older who started lipid-lowering medication during the measurement year and had a lipid panel checked within 3 months after starting drug therapy.</t>
  </si>
  <si>
    <t>Hepatitis C: Viral Load Test</t>
  </si>
  <si>
    <t>This measure identifies the percentage of patients with Hepatitis C (HCV) who began HCV antiviral therapy during the measurement year and had HCV Viral Load testing prior to initiation of antiviral therapy.</t>
  </si>
  <si>
    <t>Hydroxychloroquine annual eye exam</t>
  </si>
  <si>
    <t>This measure identifies the percentage of patients with Rheumatoid Arthritis who received hydroxychloroquine during the measurement year and had a fundoscopic examination during the measurement year or in the year prior to the measurement year</t>
  </si>
  <si>
    <t>Warfarin_PT/ INR Test</t>
  </si>
  <si>
    <t>This measure identifies the percentage of patients taking warfarin during the measurement year who had at least one PT/INR test within 30 days after the first warfarin prescription in the measurement year</t>
  </si>
  <si>
    <t>Tympanostomy Tube Hearing Test</t>
  </si>
  <si>
    <t>This measure identifies the percentage of patients age 2 through 12 years with OME who received tympanostomy tube(s) insertion during the measurement year and had a hearing test performed within 6 months prior to the initial tube placement.</t>
  </si>
  <si>
    <t>Stent drug-eluting clopidogrel</t>
  </si>
  <si>
    <t>This measure identifies patients undergoing percutaneous coronary intervention (PCI) with placement of a drug-eluting intracoronary stent during the first 9 months of the measurement year, who filled a prescription for clopidogrel in the 3 months following stent placement.</t>
  </si>
  <si>
    <t>Rheumatoid Arthritis New DMARD Baseline Serum Creatinine</t>
  </si>
  <si>
    <t>This measure identifies adult patients with a diagnosis of rheumatoid arthritis  who received appropriate baseline serum creatinine testing within 90 days before to 14 days after the new start of methotrexate, leflunomide, azathioprine, D-Penicillamine, intramuscular gold, cyclosporine, or cyclophosphamide during the measurement year.</t>
  </si>
  <si>
    <t>Rheumatoid Arthritis New DMARD Baseline Liver Function Test</t>
  </si>
  <si>
    <t>This measure identifies adult patients with a diagnosis of rheumatoid arthritis  who received appropriate baseline liver function testing (AST or ALT) within 90 days before to 14 days after the new start of sulfasalazine, methotrexate, leflunomide, azathioprine, cyclosporine or cyclophosphamide during the measurement year.</t>
  </si>
  <si>
    <t>Rheumatoid Arthritis New DMARD Baseline CBC</t>
  </si>
  <si>
    <t>This measure identifies adult patients with a diagnosis of rheumatoid arthritis  who received appropriate baseline complete blood count (CBC) testing within 90 days before to 14 days after the new start of sulfasalazine, methotrexate, leflunomide, azathioprine, D-Penicillamine, intramuscular gold, oral gold, cyclosporine, or cyclophosphamide during the measurement year.</t>
  </si>
  <si>
    <t>Rheumatoid Arthritis Annual ESR or CRP</t>
  </si>
  <si>
    <t>This measure identifies adult patients with a history of rheumatoid arthritis who have received erythrocyte sedimentation rate (ESR) or C-reactive protein (CRP) lab tests during the measurement year.</t>
  </si>
  <si>
    <t>Pulmonary Embolism Anticoagulation &gt;= 3 Months</t>
  </si>
  <si>
    <t>This measure identifies patients with pulmonary embolism (PE) on anticoagulation for at least 3 months after the diagnosis.</t>
  </si>
  <si>
    <t>Post MI: ACE inhibitor or ARB therapy</t>
  </si>
  <si>
    <t>Percentage of patients aged 18 years and older with a diagnosis of hepatitis C who received counseling  regarding the risk of alcohol consumption at least once within the 12 month reporting period</t>
  </si>
  <si>
    <t>Anesthesiology and Critical Care: Perioperative Temperature Management</t>
  </si>
  <si>
    <t>Percentage of patients, regardless of age, undergoing surgical or therapeutic procedures under general or neuraxial anesthesia of 60 minutes duration or longer for whom either active warming was used intraoperatively for the purpose of maintaining normothermia, OR at least one body temperature equal to or greater than 36 degrees Centigrade (or 96.8 degrees Fahrenheit) was recorded within the 30 minutes immediately before or the 30 minutes immediately after anesthesia end time</t>
  </si>
  <si>
    <t>Anesthesiology and Critical Care: Prevention of Catheter-Related Bloodstream Infections (CRBSI) â€“ Central Venous Catheter (CVC) Insertion Protocol</t>
  </si>
  <si>
    <t>Percentage of patients who undergo CVC insertion for whom CVC was inserted with all elements of maximal sterile barrier technique (cap AND mask AND sterile gown AND sterile gloves AND a large sterile sheet AND hand hygiene AND 2% chlorhexidine for cutaneous antisepsis) followed</t>
  </si>
  <si>
    <t>Stenosis measurement in carotid imaging studies</t>
  </si>
  <si>
    <t>Percentage of final reports for carotid imaging studies (neck MR angiography [MRA], neck CT angiography [CTA], neck duplex ultrasound, carotid angiogram) performed that include direct or indirect reference to measurements of distal internal carotid diameter as the denominator for stenosis measurement</t>
  </si>
  <si>
    <t>Inappropriate use of  â€œprobably benignâ€ assessment category in mammography screening</t>
  </si>
  <si>
    <t>Percentage of final reports for screening mammograms that are classified as â€probably benignâ€</t>
  </si>
  <si>
    <t>Reminder system for mammograms</t>
  </si>
  <si>
    <t>Percentage of patients aged 40 years and older undergoing a screening mammogram whose information is entered into a reminder system* with a target due date for the next mammogram</t>
  </si>
  <si>
    <t>Exposure time reported for procedures using fluoroscopy</t>
  </si>
  <si>
    <t>Percentage of final reports for procedures using fluoroscopy that include documentation of radiation exposure or exposure time</t>
  </si>
  <si>
    <t>Correlation With Existing Imaging Studies for All Patients Undergoing Bone Scintigraphy</t>
  </si>
  <si>
    <t>Percentage of final reports for all patients, regardless of age, undergoing bone scintigraphy that include physician documentation of correlation with existing relevant imaging  studies (eg, x-ray, MRI, CT) that were performed</t>
  </si>
  <si>
    <t>Melanoma Coordination of Care</t>
  </si>
  <si>
    <t>Percentage of patients seen with a new occurrence of melanoma who have a treatment plan documented in the chart that was communicated to the physician(s) providing continuing care within one month of diagnosis</t>
  </si>
  <si>
    <t>Over Utilization of Imaging Studies in Stage 0-IA Melanoma</t>
  </si>
  <si>
    <t>Percentage of patients with stage 0 or IA melanoma, without signs or symptoms,  for whom no diagnostic imaging studies were ordered</t>
  </si>
  <si>
    <t>Primary Open-Angle Glaucoma: Reduction of Intraocular Pressure by 15% or Documentation of a Plan of Care</t>
  </si>
  <si>
    <t>Percentage of patients aged 18 years and older with a diagnosis of primary open-angle glaucoma whose glaucoma treatment has not failed (the most recent IOP was reduced by at least 15% from the pre-intervention level) OR if the most recent IOP was not reduced by at least 15% from the pre-intervention level a plan of care was documented within 12 months</t>
  </si>
  <si>
    <t>Age-Related Macular Degeneration (AMD): Counseling on Antioxidant Supplement</t>
  </si>
  <si>
    <t>Percentage of patients aged 50 years and older with a diagnosis of age-related macular degeneration or their caregiver(s) who were counseled within 12 months on the benefits and/or risks of the AREDS formulation for preventing progression of AMD 
Note:  This can be discussed with all patients with AMD, even those who do not meet the criteria for the AREDS formulation, patients who are smokers (beta-carotene can increase the risk for cancer in these patients) or other reasons why the patient would not meet criteria for AREDS formulation as outlined in the AREDS.  The ophthalmologist or optometrist can explain why these supplements are not appropriate for their particular situation.  Also, given the some of the purported risks associated with antioxidant use, patients would be informed of the risks and benefits and make their choice based on valuation of vision loss vs. other risks.  As such, the measure seeks to educate patients about overuse as well as appropriate use.</t>
  </si>
  <si>
    <t>Discontinuation of Prophylactic Antibiotics (Cardiac Procedures)</t>
  </si>
  <si>
    <t>Percentage of cardiac surgical patients aged 18 years and older undergoing procedures with the indications for prophylactic antibiotics AND who received a prophylactic antibiotic, who have an order for discontinuation of prophylactic antibiotics within 48 hours of surgical end time.</t>
  </si>
  <si>
    <t>Transition Record with Specified Elements Received by Discharged Patients
(Emergency Department Discharges to Ambulatory Care [Home/Self Care])</t>
  </si>
  <si>
    <t>Percentage of patients, regardless of age, discharged from an emergency department (ED) to ambulatory care or home health care, or their caregiver(s), who received a transition record at the time of ED discharge including, at a minimum, all of the specified elements</t>
  </si>
  <si>
    <t>Melanoma Continuity of Care â€“ Recall System</t>
  </si>
  <si>
    <t>This measure identifies patients with diabetes plus hypertension or nephropathy who are taking an ACE inhibitor or ARB during the measurement year.</t>
  </si>
  <si>
    <t>Hypertension patients not on short-acting DHP calcium blocker</t>
  </si>
  <si>
    <t xml:space="preserve"> This measure identifies the percentage of patients with hypertension diagnosed before the measurement year who had fewer than 2 prescription claims for short-acting dihydropyridine calcium channel blockers (SA DHP CCB) within the past 6 months.</t>
  </si>
  <si>
    <t>IBD patient on chronic steroid BMD test</t>
  </si>
  <si>
    <t xml:space="preserve"> This measure identifies patients with inflammatory bowel disease (Crohn’s disease, ulcerative colitis) who have taken chronic steroids during the measurement year and have undergone a bone mineral density test within the past 2 years.</t>
  </si>
  <si>
    <t>Bare metal stent antiplatelet clopidogrel within 30 days</t>
  </si>
  <si>
    <t xml:space="preserve"> This measure identifies patients undergoing percutaneous coronary intervention (PCI) with placement of a bare metal intracoronary stent during the first 11 months of the measurement year, who had a prescription for an antiplatelet Rx within 30 days after stent placement.</t>
  </si>
  <si>
    <t>Asthmatic patients who did not visit the ER for asthma related conditions</t>
  </si>
  <si>
    <t xml:space="preserve"> This measure identifies asthmatic patients who did not visit the Emergency Department (ER) for asthma related conditions during the measurement year.</t>
  </si>
  <si>
    <t>Asthmatics who received periodic spirometry testing</t>
  </si>
  <si>
    <t xml:space="preserve"> This measure identifies patients 10 years or older with a diagnosis of asthma at least two years ago who have had spirometry testing in the past two years.</t>
  </si>
  <si>
    <t>COPD patients who did not visit the ER for COPD related conditions</t>
  </si>
  <si>
    <t xml:space="preserve"> This measure identifies COPD patients who did not visit the Emergency Department (ER) for asthma related conditions during the measurement year.</t>
  </si>
  <si>
    <t>Postoperative complications within one week of tonsillectomy</t>
  </si>
  <si>
    <t xml:space="preserve"> This measure identifies patients who had a tonsillectomy during the measurement year and did not experience intraoperative complications during the procedure or postoperative complications within one week of the procedure.</t>
  </si>
  <si>
    <t>Postoperative complications within one week of septoplasty</t>
  </si>
  <si>
    <t xml:space="preserve"> This measure identifies patients who had a septoplasty during the measurement year and did not experience intraoperative complications during the procedure or postoperative complications within one week of the procedure.</t>
  </si>
  <si>
    <t>Patients 86 years or older who did not receive colorectal cancer screening</t>
  </si>
  <si>
    <t xml:space="preserve"> This measure identifies patients 86 years or older who did not receive an inappropriate colorectal cancer screening. </t>
  </si>
  <si>
    <t xml:space="preserve">Newly diagnosed HIV patients who were screened for Hepatitis C </t>
  </si>
  <si>
    <t xml:space="preserve"> This measure identifies patients at high risk for Hepatitis C (HIV) who received an appropriate Hepatitis C screening test.</t>
  </si>
  <si>
    <t>Newly diagnosed asthmatics who received spirometry testing</t>
  </si>
  <si>
    <t xml:space="preserve"> This measure identifies patients 10 years of age or older during the measurement year who have been newly diagnosed with asthma who received appropriate spirometry testing to confirm the diagnosis.</t>
  </si>
  <si>
    <t>CAC</t>
  </si>
  <si>
    <t>Use of relievers for inpatient asthma (CAC-1)</t>
  </si>
  <si>
    <t>Percentage of pediatric asthma inpatients, age 2-17, who were discharged with a principal diagnosis of asthma who received relievers for inpatient asthma</t>
  </si>
  <si>
    <t>The Joint Commission</t>
  </si>
  <si>
    <t>Facility; National;</t>
  </si>
  <si>
    <t>Use of systemic corticosteroids for inpatient asthma (CAC-2)</t>
  </si>
  <si>
    <t>Percentage of pediatric asthma inpatients (age 2-17 years) who were discharged with principal diagnosis of asthma who received systemic corticosteroids for inpatient asthma</t>
  </si>
  <si>
    <t>AMI inpatient mortality (risk-adjusted)</t>
  </si>
  <si>
    <t>Percentage of acute myocardial infarction (AMI) patients who expired during hospital stay.</t>
  </si>
  <si>
    <t>Cardiac patients with controlled 6AM postoperative serum glucose (SCIP-Inf-4)</t>
  </si>
  <si>
    <t>Percentage of cardiac surgery patients with controlled 6a.m. serum glucose (&lt;/=200 mg/dl) on postoperative day (POD) 1 and POD 2</t>
  </si>
  <si>
    <t>Venous Thromboembolism (VTE) Prophylaxis</t>
  </si>
  <si>
    <t>This measure assesses the number of patients who received VTE prophylaxis or have documentation why no VTE prophylaxis was given the day of or the day after hospital
admission or surgery end date for surgeries that start the day of or the day after hospital admission.</t>
  </si>
  <si>
    <t>Intensive Care Unit (ICU) VTE Prophylaxis</t>
  </si>
  <si>
    <t>This measure assesses the number of patients who received VTE prophylaxis or
have documentation why no VTE prophylaxis was given the day of or the day after the initial admission (or transfer) to the Intensive Care Unit (ICU) or surgery end date for surgeries that start the day of or the day after ICU admission (or transfer).</t>
  </si>
  <si>
    <t>VTE Patients with Overlap of Anticoagulation Therapy</t>
  </si>
  <si>
    <t>This measure assesses the number of patients diagnosed with confirmed VTE who
received an overlap of parenteral (intravenous [IV] or subcutaneous [subcu]) anticoagulation and warfarin therapy. For patients who received less than five days of overlap therapy, they must be discharged on both medications. Overlap therapy must be administered for at least five days with an international normalized ratio (INR) = 2 prior to discontinuation of the parenteral anticoagulation therapy or the patient must be discharged on both medications.</t>
  </si>
  <si>
    <t>VTE Patients  Unfractionated Heparin (UFH) Dosages/Platelet Count Monitoring by Protocol (or Nomogram)
Receiving
Unfraction-ated Heparin (UFH) with Dosages/
Platelet Count Monitored by Protocol (or Nomogram)</t>
  </si>
  <si>
    <t>This measure assesses the number of patients diagnosed with confirmed VTE who received intravenous (IV) UFH therapy dosages AND had their platelet counts monitored using defined parameters such as a nomogram or protocol.</t>
  </si>
  <si>
    <t>VTE Discharge Instructions</t>
  </si>
  <si>
    <t>This measure assesses the number of patients diagnosed with confirmed VTE that are discharged to home, to home with home health or home hospice on warfarin with written
discharge instructions that address all four criteria: compliance issues, dietary advice, follow-up monitoring, and information about the potential for adverse drug reactions/interactions.</t>
  </si>
  <si>
    <t>Incidence of Potentially Preventable  VTE</t>
  </si>
  <si>
    <t>This measure assesses the number of patients diagnosed with confirmed VTE
during hospitalization (not present on arrival) who did not receive VTE prophylaxis between
hospital admission and the day before the VTE diagnostic testing order date.</t>
  </si>
  <si>
    <t>Discharged on Antithrombotic Therapy</t>
  </si>
  <si>
    <t>Ischemic stroke patients prescribed antithrombotic therapy at hospital discharge.</t>
  </si>
  <si>
    <t>Anticoagulation Therapy for Atrial Fibrillation/Flutter</t>
  </si>
  <si>
    <t>Ischemic stroke patients with atrial fibrillation/flutter who are prescribed anticoagulation therapy at hospital discharge.</t>
  </si>
  <si>
    <t>Thrombolytic Therapy</t>
  </si>
  <si>
    <t>Acute ischemic stroke patients who arrive at this hospital within 2 hours (120 minutes) of time last known well and for whom IV t-PA was initiated at this hospital within 3 hours (180 minutes)of time last known well.</t>
  </si>
  <si>
    <t>Antithrombotic Therapy By End of Hospital Day Two</t>
  </si>
  <si>
    <t>Ischemic stroke patients administered antithrombotic therapy by the end of hospital day two.</t>
  </si>
  <si>
    <t>Discharged on Statin Medication</t>
  </si>
  <si>
    <t>Ischemic stroke patients with LDL greater than or equal to 100 mg/dL, or LDL not measured, or who were on a lipid-lowering medication prior to hospital arrival are prescribed statin medication at hospital discharge.</t>
  </si>
  <si>
    <t>Stroke Education</t>
  </si>
  <si>
    <t>Ischemic or hemorrhagic stroke patients or their caregivers who were given educational materials during the hospital stay addressing all of the following: activation of emergency medical system, need for follow-up after discharge,  medications prescribed at discharge, risk factors for stroke, and warning signs and symptoms of stroke.</t>
  </si>
  <si>
    <t>Assessed for Rehabilitation</t>
  </si>
  <si>
    <t>Ischemic stroke or hemorrhagic stroke patients who were assessed for rehabilitation services.</t>
  </si>
  <si>
    <t>HBIPS</t>
  </si>
  <si>
    <t>HBIPS-4: Patients discharged on multiple antipsychotic medications.</t>
  </si>
  <si>
    <t>Patients discharged on multiple antipsychotic medications overall and stratified by age groups: Children (Age 1 through 12 years), Adolescents (Age 13 through 17 years), Adults (Age 18 through 64 years), Older Adults (Age greater than and equal to 65 years). Note: this is a paired measure with HBIPS-5: Patients discharged on multiple antipsychotic medications with appropriate justification.</t>
  </si>
  <si>
    <t>HBIPS-2 Hours of physical restraint use</t>
  </si>
  <si>
    <t>The number of hours that all patients admitted to a hospital-based inpatient psychiatric setting were maintained in physical restraint per 1000 psychiatric inpatient hours, overall and stratified by age groups: : Children (Age 1 through 12 years), Adolescents (Age 13 through 17 years), Adults (Age 18 through 64 years), Older Adults (Age greater than and equal to 65 years).</t>
  </si>
  <si>
    <t>Administrative claims; electronic clinical data; health record</t>
  </si>
  <si>
    <t>Home Management Plan of Care Document Given to Patient/Caregiver (CAC-3)</t>
  </si>
  <si>
    <t>Documentation exists that the Home Management Plan of Care (HMPC) as a separate document, specific to the patient, was given to the patient/caregiver, prior to or upon discharge.</t>
  </si>
  <si>
    <t>Rate of Babies Electively Delivered Before Full-Term</t>
  </si>
  <si>
    <t>The percentage of patients with elective vaginal deliveries or elective cesarean sections at greater than or equal to 37 and less than 39 weeks of gestation completed.</t>
  </si>
  <si>
    <t>Computerized Physician Order Entry System</t>
  </si>
  <si>
    <t>Assure that physicians enter at least 75% of medication orders via a computer system that includes prescribing-error prevention software; and demonstrate, via a test*, that their inpatient CPOE system can alert physicians to at least 50% of common, serious prescribing errors.</t>
  </si>
  <si>
    <t>The Leapfrog Group</t>
  </si>
  <si>
    <t>Care Coordination &amp; Communication</t>
  </si>
  <si>
    <t>SP</t>
  </si>
  <si>
    <t>Provider survey (via Leapfrog)</t>
  </si>
  <si>
    <t>Evidence-based Hospital Referral</t>
  </si>
  <si>
    <t>ICU Physician Staffing</t>
  </si>
  <si>
    <t>Intensivist Staffed in ICU</t>
  </si>
  <si>
    <t>Safety culture: Establish leadership structures and systems</t>
  </si>
  <si>
    <t>Survey</t>
  </si>
  <si>
    <t>Safety culture: Invest in performance improvement</t>
  </si>
  <si>
    <t>Safety culture: Teamwork training and skill building to promote patient safety</t>
  </si>
  <si>
    <t>Safety culture: Identify and mitigate risks and hazards</t>
  </si>
  <si>
    <t>Safety culture: Nursing staff meets patients' needs</t>
  </si>
  <si>
    <t>Steps to avoid harm: communication: Timely clinical information for other caregivers and patients</t>
  </si>
  <si>
    <t>Steps to avoid harm: communication: Prevent mislabeled x-rays</t>
  </si>
  <si>
    <t>Steps to avoid harm: communication: Discharge summary available for follow-up care</t>
  </si>
  <si>
    <t>Steps to avoid harm: doctor and patient: Patient can repeat details of condition and treatment</t>
  </si>
  <si>
    <t>Steps to avoid harm: doctor and patient: Patient preferences are prominent in chart</t>
  </si>
  <si>
    <t>Steps to Avoid Harm: Prevent Infections: Comply with CDC hand-washing guidelines</t>
  </si>
  <si>
    <t>Steps to Avoid Harm: Prevent Infections: Prevent catheter-related infections</t>
  </si>
  <si>
    <t>Steps to Avoid Harm: Prevent Infections: Provide proper interventions for all patients on ventilators</t>
  </si>
  <si>
    <t>Steps to Avoid Harm: Prevent Infections: Prevent Urinary Tract Infections</t>
  </si>
  <si>
    <t>Steps to Avoid Harm: Prevent Medication Errors: Patient medication list is updated and reviewed with new orders</t>
  </si>
  <si>
    <t>Steps to Avoid Harm: Prevent Medication Errors: Maintain safe processess for using anti-blood-clotting medication</t>
  </si>
  <si>
    <t>Steps to Avoid Harm: Prevent Other Complications: Assess and prevent blood clots</t>
  </si>
  <si>
    <t>Reduce Pressure Ulcers</t>
  </si>
  <si>
    <t>Reduce In-Hospital Injuries </t>
  </si>
  <si>
    <t>Managing Serious Errors (Never Events)</t>
  </si>
  <si>
    <t>Reduce ICU Infections: Central-line Associated Bloodstream Infections</t>
  </si>
  <si>
    <t>ACES</t>
  </si>
  <si>
    <t>Quality of MD-Patient Interactions: Communication</t>
  </si>
  <si>
    <t>Adult and pediatric patient experience survey</t>
  </si>
  <si>
    <t>THI</t>
  </si>
  <si>
    <t>Communication</t>
  </si>
  <si>
    <t>Quality of MD-Patient Interactions: Integration of Care</t>
  </si>
  <si>
    <t>Care Coodination; Communication</t>
  </si>
  <si>
    <t>Quality of MD-Patient Interactions: Health promotion</t>
  </si>
  <si>
    <t>Organizational Features of Care: Organizational access</t>
  </si>
  <si>
    <t>Organizational Features of Care: Visit-based continuity</t>
  </si>
  <si>
    <t>Organizational Features of Care: Clinical team</t>
  </si>
  <si>
    <t>Quality of MD-Patient Interactions: Willingness to Recommend Doctor</t>
  </si>
  <si>
    <t>CTM</t>
  </si>
  <si>
    <t>Uni-dimensional self-reported survey that measure the quality of preparation for care transitions.</t>
  </si>
  <si>
    <t>University of Colorado Health Sciences Center</t>
  </si>
  <si>
    <t>Hospital and Palliative Care - Treatment Preferences</t>
  </si>
  <si>
    <t>Percent of patients with chart documentation of preferences for life sustaining treatments.</t>
  </si>
  <si>
    <t>University of North Carolina-Chapel Hill</t>
  </si>
  <si>
    <t>Clinical records</t>
  </si>
  <si>
    <t>Cataracts:  Complications within 30 Days Following Cataract Surgery Requiring Additional Surgical Procedures</t>
  </si>
  <si>
    <t>Percentage of patients aged 18 years and older with a diagnosis of uncomplicated cataract who had cataract surgery and had any of a specified list of surgical procedures in the 30 days following cataract surgery which would indicate the occurrence of any of the following major complications:  retained nuclear fragments, endophthalmitis, dislocated or wrong power IOL, retinal detachment, or wound dehiscence.</t>
  </si>
  <si>
    <t>Clinicians</t>
  </si>
  <si>
    <t>Aspirin Use and Discussion</t>
  </si>
  <si>
    <t>New diabetes on metformin</t>
  </si>
  <si>
    <t>This measure identifies the percentage of patients newly diagnosed with diabetes type 2 who were treated with Metformin within 3 months following diagnosis, excluding patients who were immediately started on insulin therapy</t>
  </si>
  <si>
    <t>SCIP-Card-2 Surgery Patients on Beta-Blocker Therapy Prior to Arrival Who received a Beta-Blocker During the Perioperative Period</t>
  </si>
  <si>
    <t>Adult Smoking Cessation Advice/Counseling (PN 4)</t>
  </si>
  <si>
    <t>Timing of Initial Antibiotic Following Hospital Arrival - 6 hours (PN 5c)</t>
  </si>
  <si>
    <t>Pneumonia patients whose initial emergency room blood culture was performed prior to the administration of the first hospital dose of antibiotics</t>
  </si>
  <si>
    <t>Prophylactic antibiotic selection for surgical patients (OP 7)</t>
  </si>
  <si>
    <t>Adult Smoking Cessation Advice/Counseling (HF 4)</t>
  </si>
  <si>
    <t xml:space="preserve">HEDIS </t>
  </si>
  <si>
    <t>Depression Acute Phase Dx</t>
  </si>
  <si>
    <t>Claims</t>
  </si>
  <si>
    <t>HBIPS 1: Admission Screening for Violence Risk, Substance Use, Pyschological Trauma and Patient Strengths Completed</t>
  </si>
  <si>
    <t>Admission Screening for Violence Risk, Substance Use, Pyschological Trauma and Patient Strengths Completed</t>
  </si>
  <si>
    <t>Quality of MD-Patient Interactions:  Knowledge of Patients</t>
  </si>
  <si>
    <t>Lipid Rx noncompliance</t>
  </si>
  <si>
    <t>This measure identifies patients on a lipid medication who have remained adherent to 
taking the medication regularly.</t>
  </si>
  <si>
    <t>Rheumatoid arthritis DMARD baseline AST or ALT</t>
  </si>
  <si>
    <t>This measure identifies adult patients with a diagnosis of rheumatoid arthritis who received appropriate baseline AST or ALT testing from 90 days before through 14 days after a new start of sulfasalazine, methotrexate, leflunomide, azathioprine, cyclosporine or cyclophosphamide during the measurement year.</t>
  </si>
  <si>
    <t>Percent of long-stay residents who received an antipsychotic medication.</t>
  </si>
  <si>
    <t>SNF</t>
  </si>
  <si>
    <t>Total eligibles who received dental treatment services</t>
  </si>
  <si>
    <t>Children and Adolescent' Access to PCPs</t>
  </si>
  <si>
    <t>Access; Pediatric Care</t>
  </si>
  <si>
    <t>Documeted Discussion of Member Right and Member Choices for Providers</t>
  </si>
  <si>
    <t>Emergency Department Utilization</t>
  </si>
  <si>
    <t>Emergency department visits/1000 member months</t>
  </si>
  <si>
    <t>Composite of getting needed help with transportation.</t>
  </si>
  <si>
    <t>Documented Discussion of Care Goals</t>
  </si>
  <si>
    <t>Percent of members with documented discussion of care goals.</t>
  </si>
  <si>
    <t>American College of Surgeons â€“ Centers for Disease Control and Prevention (ACS-CDC) Harmonized Procedure Specific Surgical Site Infection (SSI) Outcome Measure</t>
  </si>
  <si>
    <t>Prototype measure for the facility adjusted Standardized Infection Ratio (SIR) of deep incisional and organ/space Surgical Site Infections (SSI) at the primary incision site among adult patients aged &gt;= 18 years as reported through the ACS National Surgical Quality Improvement Program (ACS-NSQIP) or CDC National Health and Safety Network (NHSN).  Prototype also includes a systematic, retrospective sampling of operative procedures in healthcare facilities. This prototype measure is intended for time-limited use and is proposed as a first step toward a more comprehensive SSI measure or set of SSI measures that include additional surgical procedure categories and expanded SSI risk-adjustment by procedure type.  This single prototype measure is applied to two operative procedures, colon surgeries and abdominal hysterectomies, and the measure yields separate SIRs for each procedure.</t>
  </si>
  <si>
    <t>* Centers for Disease Control and Prevention</t>
  </si>
  <si>
    <t>Hyperlipidemia (Primary Prevention) - Lifestyle Changes and/or Lipid Lowering Therapy</t>
  </si>
  <si>
    <t>The percentage of adult patients with coronary artery disease risk factors who have an elevated LDL and who have initiated therapeutic lifestyle changes or are taking a lipid lowering agent</t>
  </si>
  <si>
    <t>Warfarin - INR Monitoring</t>
  </si>
  <si>
    <t>The percentage of adult patients taking warfarin who had PT/INR monitoring</t>
  </si>
  <si>
    <t>MI - Use of Beta Blocker Therapy</t>
  </si>
  <si>
    <t>The percentage of adult  patients who had a myocardial infarction (MI) and are on a beta blocker</t>
  </si>
  <si>
    <t>Atherosclerotic Disease - Lipid Panel Monitoring</t>
  </si>
  <si>
    <t>The percentage of adult patients with coronary artery, cerebrovascular or peripheral vascular disease that have been screened for dyslipidemia with a lipid profile</t>
  </si>
  <si>
    <t>High Risk for Pneumococcal Disease - Pneumococcal Vaccination</t>
  </si>
  <si>
    <t>Percentage of patients age 5-64 with a high risk condition or age 65 years and older who received the pneumococcal vaccine</t>
  </si>
  <si>
    <t>Diabetes with LDL greater than 100 â€“ Use of a Lipid Lowering Agent</t>
  </si>
  <si>
    <t>The percentage of adult patients with diabetes mellitus and an LDL value greater than 100 mg/dL with a current refill for a lipid lowering agent</t>
  </si>
  <si>
    <t>Diabetes with Hypertension or Proteinuria - Use of an ACE Inhibitor or ARB</t>
  </si>
  <si>
    <t>The percentage of adult patients with diabetes, and either hypertension or proteinuria, that have a current refill for an angiotensin converting enzyme inhibitor (ACE-I) or angiotensin receptor blocker (ARB)</t>
  </si>
  <si>
    <t>Asthma - Use of Short-Acting Beta Agonist Inhaler for Rescue Therapy</t>
  </si>
  <si>
    <t>Percentage of patients with asthma who have a refill for a short acting beta agonist in the past 24 months</t>
  </si>
  <si>
    <t>Non-Diabetic Nephropathy - Use of ACE Inhibitor or ARB Therapy</t>
  </si>
  <si>
    <t>The percentage of adult patients with proteinuria that have a current refill for an angiotensin converting enzyme inhibitor (ACE-I) or angiotensin receptor blocker (ARB)</t>
  </si>
  <si>
    <t>GERD - Upper Gastrointestinal Study in Adults with Alarm Symptoms</t>
  </si>
  <si>
    <t>The percentage of adult patients with gastroesophogeal reflux disease (GERD) with alarm symptoms who have had an upper gastrointestinal study</t>
  </si>
  <si>
    <t>Chronic Kidney Disease with LDL Greater than or equal to 130 â€“ Use of Lipid Lowering Agent</t>
  </si>
  <si>
    <t>Percentage of patients with chronic kidney disease and an LDL greater than or equal to 130mg/dl that have a current refill for a lipid lowering agent</t>
  </si>
  <si>
    <t>Male Smokers or Family History of Abdominal Aortic Aneurysm (AAA) - Consider Screening for AAA</t>
  </si>
  <si>
    <t>Percentage of men age 65-75 years with history of tobacco use or men age 60 yrs and older with a family history of abdominal aortic aneurysm who were screened for AAA</t>
  </si>
  <si>
    <t>Diabetes and Elevated HbA1C â€“ Use of Diabetes Medications</t>
  </si>
  <si>
    <t>The percentage of adult  patients 18- 75 years of age with diabetes and an elevated HbA1c who are receiving diabetic medications</t>
  </si>
  <si>
    <t>Secondary Prevention of Cardiovascular Events - Use of Aspirin or Antiplatelet Therapy</t>
  </si>
  <si>
    <t>The  percentage of adult patients, 21 years and older, with ischemic vascular disease (IVD) that are taking aspirin or an antiplatelet agent</t>
  </si>
  <si>
    <t>Primary Prevention of Cardiovascular Events in Diabetics â€“ Use of Aspirin or Antiplatelet Therapy</t>
  </si>
  <si>
    <t>The percentage of male diabetics, age 50 years or older, or female diabetics, aged 60 years or older, with a Framingham risk score &gt; 10  who are taking aspirin or an antiplatelet agent.</t>
  </si>
  <si>
    <t>Chronic Liver Disease - Hepatitis A Vaccination</t>
  </si>
  <si>
    <t>The percentage of adult patients with chronic liver disease who have received a hepatitis A vaccine</t>
  </si>
  <si>
    <t>Atherosclerotic Disease and LDL Greater than 100 - Use of Lipid Lowering Agent</t>
  </si>
  <si>
    <t>The percentage of adult patients with atherosclerotic disease and an LDL greater than 100 that are taking a lipid lowering agent</t>
  </si>
  <si>
    <t>Experience of Care and Health Outcomes (ECHO) Survey (behavioral health, managed care versions)</t>
  </si>
  <si>
    <t>52- questions including patient demographic information. The survey measures patient experiences with behavioral health care (mental health and substance abuse treatment) and the organization that provides or manages the treatment and health outcomes.  Level of analysis: health plan- HMO, PPO, Medicare, Medicaid, commercial</t>
  </si>
  <si>
    <t>Death among surgical inpatients with treatable serious complications (failure to rescue)</t>
  </si>
  <si>
    <t>Percentage of surgical inpatients with complications of care whose status is death</t>
  </si>
  <si>
    <t>Inpatient Pneumonia Mortality</t>
  </si>
  <si>
    <t>Percentage of patients with ICD-9-CM code of pneumonia as the principal diagnosis who were cases of in-hospital death among discharges.</t>
  </si>
  <si>
    <t>CAHPS In-Center Hemodialysis Survey</t>
  </si>
  <si>
    <t>Percentage of patient responses to multiple testing tools. Tools include the In-Center Hemomdialysis 
Composite Score: The proportion of respondents answering each of response options for each of the items summed across the items within a composite to yield the composite measure score. ( Nephrologistsâ€™ Communication and Caring, Quality of Dialysis Center Care and Operations, Providing Information to Patients)
Overall Rating: a summation of responses to the rating items grouped into 3 levels</t>
  </si>
  <si>
    <t>Perforated Appendix Admission Rate (PQI 2)</t>
  </si>
  <si>
    <t>Percentage of admissions for appendicitis within county with perforated appendix.</t>
  </si>
  <si>
    <t>Diabetes Long-Term Complications Admission Rate (PQI 3)</t>
  </si>
  <si>
    <t>The number of discharges for long-term diabetes complications per 100,000 population Age 18 Years and Older in a Metro Area or county in a one year time period.</t>
  </si>
  <si>
    <t>Hypertension (PQI 7)</t>
  </si>
  <si>
    <t>This measure is used to assess the number of admissions for hypertension per 100,000 population. See Notes.</t>
  </si>
  <si>
    <t>Bacterial pneumonia (PQI 11)</t>
  </si>
  <si>
    <t>This measure is used to assess the number of admissions for bacterial pneumonia per 100,000 population.  See Notes.</t>
  </si>
  <si>
    <t>Dehydration (PQI 10)</t>
  </si>
  <si>
    <t>This measure is used to assess the number of admissions for dehydration per 100,000 population. See Notes.</t>
  </si>
  <si>
    <t>Urinary Tract Infection Admission Rate (PQI 12)</t>
  </si>
  <si>
    <t>The number of discharges for urinary tract infection per 100,000 population Age 18 Years and Older in a Metro Area or county in a one year time period.</t>
  </si>
  <si>
    <t>Angina without procedure (PQI 13)</t>
  </si>
  <si>
    <t>All non-maternal discharges of age 18 years and older with ICD-9-CM principal diagnosis code for angina. See Notes.</t>
  </si>
  <si>
    <t>Rate of Lower-Extremity Amputation Among Patients With Diabetes (PQI 16)</t>
  </si>
  <si>
    <t>The number of discharges for lower-extremity amputation among patients with diabetes per 100,000 population Age 18 Years and Older in a Metro Area or county in a one year time period.</t>
  </si>
  <si>
    <t>Decubitus Ulcer (PDI 2)</t>
  </si>
  <si>
    <t>Percent of surgical and medical discharges under 18 years with ICD-9-CM code for decubitus ulcer in secondary diagnosis field.</t>
  </si>
  <si>
    <t>Pediatric Heart Surgery Mortality (PDI 6) (risk adjusted)</t>
  </si>
  <si>
    <t>Number of in-hospital deaths in patients undergoing surgery for congenital heart disease per 1000 patients.</t>
  </si>
  <si>
    <t>Pediatric Heart Surgery Volume (PDI 7)</t>
  </si>
  <si>
    <t>Raw volume compared to annual thresholds (100 procedures)</t>
  </si>
  <si>
    <t>Accidental Puncture or Laceration (PDI 1) (risk adjusted)</t>
  </si>
  <si>
    <t>Percent of medical and surgical discharges  under 18 years of age with ICD-9-CM code denoting accidental cut, puncture, perforation or laceration in any secondary diagnosis code.</t>
  </si>
  <si>
    <t>Death in Low Mortality DRGs (PSI 2)</t>
  </si>
  <si>
    <t>Percent of in-hospital deaths, age 18 years and older, in DRGs with less than 0.5% mortality rate.</t>
  </si>
  <si>
    <t>Iatrogenic Pneumothorax in Non-Neonates (PDI 5) (risk adjusted)</t>
  </si>
  <si>
    <t>Percent of medical and surgical discharges, age under 18 years, with ICD-9-CM code of iatrogenic pneumothorax in any secondary diagnosis field.</t>
  </si>
  <si>
    <t>Transfusion Reaction (PSI 16)</t>
  </si>
  <si>
    <t>Percent of medical and surgical discharges, 18 years and older, with ICD-9-CM code for transfucsion reaction in any secondary diagnosis field.</t>
  </si>
  <si>
    <t>Transfusion Reaction (PDI 13)</t>
  </si>
  <si>
    <t>Percent of medical and surgical discharges, under 18 years of age, with an ICD-9-CM code for transfusion reaction in any secondary diagnosis field.</t>
  </si>
  <si>
    <t>Death among surgical inpatients with serious, treatable complications (PSI 4)</t>
  </si>
  <si>
    <t>Percent of in-hospital deaths for surgical discharges, age 18 years and older,with a principal procedure within 2 days of admission or elective, with enumerated complications of care listed in failure to rescue (FTR) definition (e.g., pneumonia, DVT/PE, sepsis, shock/cardiac arrest, or GI hemorrhage/acute ulcer).</t>
  </si>
  <si>
    <t>Bilateral Cardiac Catheterization Rate (IQI 25)</t>
  </si>
  <si>
    <t>Percent of discharges with heart catheterizations in any procedure field with simultaneous right and left heart (bilateral) heart catheterizations.</t>
  </si>
  <si>
    <t>Abdominal Aortic Aneurysm Volume (AAA) (IQI 4)</t>
  </si>
  <si>
    <t>Raw volume compared to annual thresholds (10 and 32 procedures).</t>
  </si>
  <si>
    <t>Congestive Heart Failure (CHF) Mortality Rate (IQI 16)</t>
  </si>
  <si>
    <t>Perecent of discharges with principal diagnosis code of CHF with in-hospital mortality</t>
  </si>
  <si>
    <t>Abdominal Aortic Artery (AAA) Repair Mortality Rate (IQI 11) (risk adjusted)</t>
  </si>
  <si>
    <t>Number of deaths per 100 AAA repairs (risk adjusted).</t>
  </si>
  <si>
    <t>Esophageal Resection Mortality Rate (IQI 8)</t>
  </si>
  <si>
    <t>Percentage of patients with a current diagnosis of melanoma or a history of melanoma who were entered into a recall system with the date for the next complete physical skin exam specified, at least once within the 12 month reporting period</t>
  </si>
  <si>
    <t>Patient Fall Rate</t>
  </si>
  <si>
    <t>All documented falls, with or without injury, experienced by patients on an eligible unit in a calendar quarter.</t>
  </si>
  <si>
    <t>American Nurses Association</t>
  </si>
  <si>
    <t>Falls with injury</t>
  </si>
  <si>
    <t>All documented patient falls with an injury level of minor or greater on eligible unit types in a calendar quarter. Reported as Injury falls per 1000 Patient Days. 
(Total number of injury falls / Patient days) X 1000
Measure focus is safety.
Target population is adult acute care inpatient and adult rehabilitation patients.</t>
  </si>
  <si>
    <t>Skill mix (Registered Nurse [RN], Licensed Vocational/Practical Nurse [LVN/LPN], unlicensed assistive personnel [UAP], and contract)</t>
  </si>
  <si>
    <t>NSC-12.1 - Percentage of total productive nursing hours worked by RN (employee and contract) with direct patient care responsibilities by hospital unit.
NSC-12.2 - Percentage of total productive nursing hours worked by LPN/LVN (employee and contract) with direct patient care responsibilities by hospital unit.
NSC-12.3 - Percentage of total productive nursing hours worked by UAP (employee and contract) with direct patient care responsibilities by hospital unit. 
NSC-12.4 - Percentage of total productive nursing hours worked by contract or agency staff (RN, LPN/LVN, and UAP) with direct patient care responsibilities by hospital unit.
Note that the skill mix of the nursing staff (NSC-12.1, NSC-12.2, and NSC-12.3) represent the proportions of total productive nursing hours by each type of nursing staff (RN, LPN/LVN, and UAP); NSC-12.4 is a separate rate.</t>
  </si>
  <si>
    <t>Nursing Care Hours per Patient Day (RN, LPN, and UAP)</t>
  </si>
  <si>
    <t>NSC-13.1 (RN hours per patient day) â€“ The number of productive hours worked by RNs with direct patient care responsibilities per patient day for each in-patient unit in a calendar month.
NSC-13.2 (Total nursing care hours per patient day) â€“ The number of productive hours worked by nursing staff (RN, LPN/LVN, and UAP) with direct patient care responsibilities per patient day for each in-patient unit in a calendar month.</t>
  </si>
  <si>
    <t>Diabetic Foot &amp; Ankle Care, Ulcer Prevention â€“  Evaluation of Footwear</t>
  </si>
  <si>
    <t>Percentage of patients aged 18 years and older with a diagnosis of diabetes mellitus who were evaluated for proper footwear and sizing during one or more office visits within 12 month</t>
  </si>
  <si>
    <t xml:space="preserve">American Podiatric Medical Association </t>
  </si>
  <si>
    <t>Diabetic Foot &amp; Ankle Care, Peripheral Neuropathy â€“ Neurological Evaluation</t>
  </si>
  <si>
    <t>Percentage of patients, 18 years or older, with diabetes  aged 18 years and older with who had a lower extremity neurological exam with risk catorization performed and a treat plan established at least once within 12 months a diagnosis of diabetes mellitus who had a neurological examination of their lower extremities during one or more office visits within 12 months</t>
  </si>
  <si>
    <t>Functional Communication Measure: Writing</t>
  </si>
  <si>
    <t>This measure describes the change in functional communication status subsequent to speech-language pathology treatment related to writing.</t>
  </si>
  <si>
    <t>American Speech-Language-Hearing Association</t>
  </si>
  <si>
    <t>Functional Communicaton Measure: Swallowing</t>
  </si>
  <si>
    <t>This measure describes the change in functional communication status subsequent to speech-language pathology treatment of patients who exhibit difficuty in swallowing.</t>
  </si>
  <si>
    <t>Functional Communication Measure: Spoken Language Expression</t>
  </si>
  <si>
    <t>This measure describes the change in functional communication status subsequent to speech-language pathology treatment related to spoken language expression.</t>
  </si>
  <si>
    <t>Functional Communication Measure: Spoken Language Comprehension</t>
  </si>
  <si>
    <t>This measure describes the change in functional communication status subsequent to speech-language pathology treatment related to spoken language comprehension.</t>
  </si>
  <si>
    <t>Functional Communicaton Measure: Reading</t>
  </si>
  <si>
    <t>This measure describes the change in functional communication status subsequent to speech-language pathology treatment of patients with reading disorders.</t>
  </si>
  <si>
    <t>Functional Communication Measure: Motor Speech</t>
  </si>
  <si>
    <t>This measure describes the change in functional communication status subsequent to speech-language pathology treatment of patients who exhibit deficits in speech-production.</t>
  </si>
  <si>
    <t>Functional Communication Measure: Memory</t>
  </si>
  <si>
    <t>This measure describes the change in functional communication status subsequent to speech-language pathology treatment of patients with memory deficits.</t>
  </si>
  <si>
    <t>Functional Communicaton Measure: Attention</t>
  </si>
  <si>
    <t>This measure describes the change in functional communication status subsequent to speech-language pathology treatment of patients who have attention deficits</t>
  </si>
  <si>
    <t>Screening foreign-born adults for chronic hepatitis B</t>
  </si>
  <si>
    <t>Percentage of adults aged 18 years and above born in an HBV-endemic country and tested for hepatitis B surface antigen and antibody</t>
  </si>
  <si>
    <t>Asian Liver Center at Stanford University</t>
  </si>
  <si>
    <t>Birth dose of hepatitis B vaccine and hepatitis immune globulin for newborns of mothers with chronic hepatitis B</t>
  </si>
  <si>
    <t>Percentage of newborns to hepatitis B surface antigen (HBsAg)-positive mothers who receive a birth dose of hepatitis B virus (HBV) vaccine and hepatitis B immune globulin (HBIG)</t>
  </si>
  <si>
    <t>Proportion of Patients Hospitalized with AMI that have a Potentially Avoidable Complication (during the Index Stay or in the 30-day Post-Discharge Period)</t>
  </si>
  <si>
    <t>Percentage of ASC admissions requiring a hospital transfer or hospital admission prior to being discharged from the ASC.</t>
  </si>
  <si>
    <t>Biopsy Follow-up</t>
  </si>
  <si>
    <t>Percentage of patients who are undergoing a biopsy whose biopsy results have been reviewed by the biopsying physician and communicated to the primary care physician and the patient.</t>
  </si>
  <si>
    <t>American Academy of Dermatology</t>
  </si>
  <si>
    <t>Pediatric Weight Documented in Kilograms</t>
  </si>
  <si>
    <t>Percent of emergency department patients &lt; 18 years of age with a current weight in kilograms documented in the ED record</t>
  </si>
  <si>
    <t>American Academy of Pediatrics</t>
  </si>
  <si>
    <t>Pre-School Vision Screening in the Medical Home</t>
  </si>
  <si>
    <t>Percentage of pre-school aged children who receive vision screening in the medical home</t>
  </si>
  <si>
    <t>Functional Capacity in COPD patients before and after Pulmonary Rehabilitation</t>
  </si>
  <si>
    <t xml:space="preserve">The percentage of patients with COPD who are enrolled in pulmonary rehabilitation (PR) who are found to increase their functional capacity by at least 25 meters (82 feet), as measured by a standardized 6 minute walk test (6MWT).    </t>
  </si>
  <si>
    <t>American Association for Cardiovascular and Pulmonary Rehabilitation</t>
  </si>
  <si>
    <t>Health-related Quality of Life in COPD patients before and after Pulmonary Rehabilitation</t>
  </si>
  <si>
    <t xml:space="preserve">The percentage of patients with COPD enrolled in pulmonary rehabilitation (PR) who are found to increase their health-related quality of life score (HRQOL).
</t>
  </si>
  <si>
    <t>American Association of Cardiovascular and Pulmonary Rehabilitation</t>
  </si>
  <si>
    <t>PCI mortality (risk-adjusted)Â©</t>
  </si>
  <si>
    <t>Risk adjusted PCI mortality rate.</t>
  </si>
  <si>
    <t>American College of Cardiology</t>
  </si>
  <si>
    <t>Percutaneous coronary intervention (PCI) volume</t>
  </si>
  <si>
    <t>Percentage of patient admissions for percutaneous coronary intervention (PCI) procedure</t>
  </si>
  <si>
    <t>Cardiac Rehabilitation Patient Referral From an Inpatient Setting</t>
  </si>
  <si>
    <t>Percentage of patients admitted to a hospital with a primary diagnosis of an acute myocardial infarction or chronic stable angina or who during hospitalization have undergone coronary artery bypass (CABG) surgery, a percutaneous coronary intervention (PCI), cardiac valve surgery (CVS), or cardiac transplantation who are referred to an early outpatient cardiac rehabilitation/secondary prevention program.</t>
  </si>
  <si>
    <t>Cardiac Rehabilitation Patient Referral From an Outpatient Setting</t>
  </si>
  <si>
    <t>Percentage of patients evaluated in an outpatient setting who in the previous 12 months have experienced an acute myocardial infarction or chronic stable angina or who have undergone coronary artery bypass (CABG) surgery, a percutaneous coronary intervention (PCI), cardiac valve surgery (CVS), or cardiac transplantation, who have not already participated in an early outpatient cardiac rehabilitation/secondary prevention program for the qualifying event, and who are referred to an outpatient cardiac rehabilitation/secondary prevention program.</t>
  </si>
  <si>
    <t xml:space="preserve">Cardiac stress imaging not meeting appropriate use criteria:  Preoperative evaluation in low risk surgery patients </t>
  </si>
  <si>
    <t>Percentage of stress SPECT MPI, stress echo, CCTA, or CMR performed in low risk surgery patients for preoperative evaluation</t>
  </si>
  <si>
    <t>American College of Cardiology Foundation</t>
  </si>
  <si>
    <t xml:space="preserve">Cardiac stress imaging not meeting appropriate use criteria:  Routine testing after percutaneous coronary intervention (PCI) </t>
  </si>
  <si>
    <t xml:space="preserve">Percentage of all stress SPECT MPI, stress echo, CCTA and CMR performed routinely after PCI, with reference to timing of test after PCI and symptom status. </t>
  </si>
  <si>
    <t xml:space="preserve">Cardiac stress imaging not meeting appropriate use criteria: Testing in asymptomatic, low risk patients </t>
  </si>
  <si>
    <t xml:space="preserve">Percentage of all stress SPECT MPI, stress echo, CCTA, and CMR performed in asymptomatic, low CHD risk patients for initial detection and risk assessment </t>
  </si>
  <si>
    <t>Pregnancy test for female abdominal pain patients.</t>
  </si>
  <si>
    <t>American College of Emergency Physicians</t>
  </si>
  <si>
    <t>Anticoagulation for acute pulmonary embolus patients</t>
  </si>
  <si>
    <t>Anticoagulation ordered for acute pulmonary embolus patients.</t>
  </si>
  <si>
    <t>Ultrasound determination of pregnancy location for pregnant patients with abdominal pain</t>
  </si>
  <si>
    <t>Percentage of pregnant patients who present to the ED with a chief complaint of abdominal pain and or vaginal bleeding who receive a trans-abdominal or trans-vaginal ultrasound.</t>
  </si>
  <si>
    <t>Rh immunoglobulin (Rhogam) for Rh negative pregnant women at risk of fetal blood exposure.</t>
  </si>
  <si>
    <t>Percent of Rh negative pregnant women at risk of fetal blood exposure who receive Rhogam the ED.</t>
  </si>
  <si>
    <t>Ultrasound guidance for Internal Jugular central venous catheter placement</t>
  </si>
  <si>
    <t>Percent of adult patients aged 18 years and older with an Internal Jugular central venous catheter placed in the emergency department (ED) under ultrasound guidance.</t>
  </si>
  <si>
    <t>Participation in a Systematic National Dose Index Registry</t>
  </si>
  <si>
    <t>Participation in a multi-center, standardized data collection and feedback program that will establish national dose index benchmarks for designated examinations. The registry will eventually provide a comparison of practice or facility dose indices such as CTDIvol and DLP for specified examinations relative to national and regional benchmarks. Data is captured electronically from the images of CT examinations using Digital Imaging and Communications in Medicine (DICOM) standards and the Integrating the Healthcare Enterprise (IHE) Radiation Exposure Monitoring (REM) profile.</t>
  </si>
  <si>
    <t>American College of Radiology</t>
  </si>
  <si>
    <t>Risk Adjusted Colon Surgery Outcome Measure</t>
  </si>
  <si>
    <t>This is a hospital based, risk adjusted, case mix adjusted morbidity and mortality aggregate outcome measure of adults 18+ years undergoing colon surgery.</t>
  </si>
  <si>
    <t>American College of Surgeon</t>
  </si>
  <si>
    <t>Post breast conserving surgery irradiation</t>
  </si>
  <si>
    <t>Percentage of female patients, age 18-69, who have their first diagnosis of breast cancer (epithelial malignancy), at AJCC stage I, II, or III, receiveing breast conserving surgery who receive radiation therapy within 1 year (365 days) of diagnosis</t>
  </si>
  <si>
    <t>American College of Surgeons</t>
  </si>
  <si>
    <t>Adjuvant hormonal therapy</t>
  </si>
  <si>
    <t>Percentage of female patients, age &gt;18 at diagnosis, who have their first diagnosis of breast cancer (epithelial malignancy), at AJCC stage I, II, or III, who's primary tumor is progesterone or estrogen receptor positive recommended for tamoxifen or third generation aromatase inhibitor (considered or administered) within 1 year (365 days) of diagnosis</t>
  </si>
  <si>
    <t>Needle biopsy to establish diagnosis of cancer precedes surgical excision/resection</t>
  </si>
  <si>
    <t>Percentage of patients presenting with AJCC Stage Group 0, I, II, or III disease, who undergo surgical excision/resection of a primary breast tumor who undergo a needle biopsy to establish diagnosis of cancer preceing surgical excision/resection</t>
  </si>
  <si>
    <t>Adjuvant chemotherapy is considered or administered within 4 months (120 days) of surgery to patients under the age of 80 with AJCC III (lymph node positive) colon cancer</t>
  </si>
  <si>
    <t>Percentage of patients under the age of 80 with AJCC III (lymph node positive) colon cancer for whom adjuvant chemotherapy is considered or administered within 4 months (120 days) of surgery</t>
  </si>
  <si>
    <t>Completeness of pathology reporting</t>
  </si>
  <si>
    <t>Percentage of patients with audited colorectal cancer resection pathology complete reports</t>
  </si>
  <si>
    <t>At least 12 regional lymph nodes are removed and pathologically examined for resected colon cancer</t>
  </si>
  <si>
    <t>Percentage of patients &gt;18yrs of age, who have primary colon tumors (epithelial malignancies only), experiencing their first diagnosis, at AJCC stage I, II or III who have at least 12 regional lymph nodes removed and pathologically examined for resected colon cancer</t>
  </si>
  <si>
    <t>Combination chemotherapy is considered or administered within
4 months (120 days) of diagnosis for women under 70 with AJCC T1c, or Stage II or III hormone receptor negative breast cancer.</t>
  </si>
  <si>
    <t>Percentage of female patients, age &gt;18 at diagnosis, who have their first diagnosis of breast cancer (epithelial malignancy), at AJCC stage I, II, or III, who's primary tumor is progesterone and estrogen receptor negative recommended for multiagent chemotherapy (considered or administered) within 4 months (120 days) of diagnosis.</t>
  </si>
  <si>
    <t>Risk Adjusted Case Mix Adjusted Elderly Surgery Outcomes Measure</t>
  </si>
  <si>
    <t>This is a hospital based, risk adjusted, case mix adjusted elderly surgery aggregate clinical outcomes measure of adults 65 years of age and older.</t>
  </si>
  <si>
    <t>Risk Adjusted Urinary Tract Infection Outcome Measure After Surgery</t>
  </si>
  <si>
    <t>Risk adjusted, case mix adjusted urinary tract infection outcome measure of adults 18+ years after surgical procedure.</t>
  </si>
  <si>
    <t>Heart Failure: Left Ventricular Ejection Fraction Assessment (Outpatient Setting)</t>
  </si>
  <si>
    <t>Percentage of patients aged 18 years and older with a diagnosis of heart failure for whom the quantitative or qualitative results of a recent or prior (any time in the past) LVEF assessment is documented within a 12 month period</t>
  </si>
  <si>
    <t>Acute Otitis Externa:  Topical therapy</t>
  </si>
  <si>
    <t>Percentage of patients aged 2 years and older with a diagnosis of AOE who were prescribed topical preparations</t>
  </si>
  <si>
    <t>Otitis Media with Effusion:  Antihistamines or decongestants â€“ Avoidance of inappropriate use</t>
  </si>
  <si>
    <t>Percentage of patients aged 2 months through 12 years with a diagnosis of OME were not prescribed or recommended to receive either antihistamines or decongestants</t>
  </si>
  <si>
    <t>Otitis Media with Effusion:  Systemic corticosteroids â€“ Avoidance of inappropriate use</t>
  </si>
  <si>
    <t>Percentage of patients aged 2 months through 12 years with a diagnosis of OME who were not prescribed systemic corticosteroids</t>
  </si>
  <si>
    <t xml:space="preserve">Endoscopy/Poly Surveillance: Appropriate follow-up interval for normal colonoscopy in average risk patients </t>
  </si>
  <si>
    <t>Percentage of patients aged 50 years and older receiving a screening colonoscopy without biopsy or polypectomy who had a recommended follow-up interval of at least 10 years for repeat colonoscopy documented in their colonoscopy report.</t>
  </si>
  <si>
    <t>Endoscopy/Poly Surveillance: Colonoscopy Interval for Patients with a History of Adenomatous Polyps-  Avoidance of Inappropriate Use</t>
  </si>
  <si>
    <t>Percentage of patients aged 18 years and older receiving a surveillance colonoscopy, with a history of a prior colonic polyp in previous colonoscopy findings who had a follow-up interval of 3 or more years since their last 
colonoscopy documented in the colonoscopy report</t>
  </si>
  <si>
    <t>Child and Adolescent Major Depressive Disorder: Diagnostic Evaluation</t>
  </si>
  <si>
    <t>Percentage of patients aged 6 through 17 years with a diagnosis of major depressive disorder with documented evidence that they met the DSM-IV criteria [at least 5 elements with symptom duration of two weeks or longer, including 1) depressed mood (can be irritable mood in children and adolescents) or 2) loss of interest or pleasure] during the visit in which the new diagnosis or recurrent episode was identified</t>
  </si>
  <si>
    <t>Asthma assessment</t>
  </si>
  <si>
    <t>Percentage of patients who were evaluated during at least one office visit for the frequency (numeric) of daytime and nocturnal asthma symptoms</t>
  </si>
  <si>
    <t>Prenatal Screening for Human Immunodeficiency Virus (HIV)</t>
  </si>
  <si>
    <t>Percentage of patients who gave birth during a 12-month period who were screened for HIV infection during the first or second prenatal care visit.</t>
  </si>
  <si>
    <t>Blood pressure measurement</t>
  </si>
  <si>
    <t>Percentage of patient visits with blood pressure measurement recorded among all patient visits for patients aged &gt; 18 years with diagnosed hypertension.</t>
  </si>
  <si>
    <t>Prenatal Anti-D Immune Globulin</t>
  </si>
  <si>
    <t>Percentage of D-negative, unsensitized patients who gave birth during a 12-month period who received anti-D immune globulin at 26-30 weeks gestation.</t>
  </si>
  <si>
    <t>Prenatal Blood Groups (ABO), D (Rh) Type</t>
  </si>
  <si>
    <t>Percentage of patients who gave birth during a 12-month period who had a determination of blood group (ABO) and D (Rh) type by the second prenatal care visit.</t>
  </si>
  <si>
    <t>Prenatal Blood Group Antibody Testing</t>
  </si>
  <si>
    <t>Percentage of patients who gave birth during a 12-month period who were screened for blood group antibodies during the first or second prenatal care visit.</t>
  </si>
  <si>
    <t>Hypertension Plan of Care</t>
  </si>
  <si>
    <t>Percentage of patient visits during which either systolic blood pressure &gt;= 140 mm Hg or diastolic blood pressure &gt;= 90 mm Hg, with documented plan of care for hypertension.</t>
  </si>
  <si>
    <t>Asthma: pharmacologic therapy</t>
  </si>
  <si>
    <t>Percentage of all patients with mild,moderate, or severe persistent asthma who were prescribed either the preferred long-term control medication (inhaled corticosteroid) or an acceptable alternative treatment</t>
  </si>
  <si>
    <t>Osteoarthritis: Function and Pain Assessment</t>
  </si>
  <si>
    <t>Type of score: Proportion
Percentage of patient visits for patients aged 21 years and older with a diagnosis of osteoarthritis with assessment for function and pain</t>
  </si>
  <si>
    <t>Osteoarthritis: assessment for use of anti-inflammatory or analgesic over-the-counter (OTC) medications</t>
  </si>
  <si>
    <t>Type of score: Proportion
Percentage of patient visits for patients aged 21 years and older with a diagnosis of osteoarthritis (OA) with an assessment for use of anti-inflammatory or analgesic OTC medications</t>
  </si>
  <si>
    <t>Coronary Artery Disease (CAD): Symptom and Activity Assessment</t>
  </si>
  <si>
    <t>Percentage of patients with CAD who were evaluated for both level of activity and anginal symptoms during one or more office visits.</t>
  </si>
  <si>
    <t>Heart Failure (HF): Assessment of Activity Level</t>
  </si>
  <si>
    <t>Percentage of patient visits or patients with HF with assessment of activity level.</t>
  </si>
  <si>
    <t>Heart Failure (HF) : Assessment of Clinical Symptoms of Volume Overload (Excess)</t>
  </si>
  <si>
    <t>Percentage of patient visits or patients with HF with assessment of clinical symptoms of volume overload (excess).</t>
  </si>
  <si>
    <t>Chronic Obstructive Pulmonary Disease (COPD): assessment of oxygen saturation</t>
  </si>
  <si>
    <t>Percentage of patients with COPD with oxygen saturation assessed at least annually</t>
  </si>
  <si>
    <t>Heart Failure (HF) : Patient Education</t>
  </si>
  <si>
    <t>Percentage of patients who were provided with patient education on disease management and health behavior changes during one or more visit(s).</t>
  </si>
  <si>
    <t>Heart Failure (HF) : Warfarin Therapy Patients with Atrial Fibrillation</t>
  </si>
  <si>
    <t>Percentage of patients with HF who also have paroxysmal or chronic atrial fibrillation who were prescribed warfarin therapy.</t>
  </si>
  <si>
    <t>Heart Failure (HF) : Weight Measurement</t>
  </si>
  <si>
    <t>Percentage of patient visits for patients with HF with weight measurement recorded.</t>
  </si>
  <si>
    <t>Age-Related Macular Degeneration: Dilated Macular Examination</t>
  </si>
  <si>
    <t>Type of Score:Proportion
Percentage of patients aged 50 years and older with a diagnosis of AMD who had a dilated macular examination performed which included documentation of the presence or absence of macular thickening or hemorrhage AND the level of macular degeneration severity during one or more office visits within 12 months.</t>
  </si>
  <si>
    <t>Emergency Medicine: 12-Lead Electrocardiogram (ECG) Performed for Non-Traumatic Chest Pain</t>
  </si>
  <si>
    <t>Type of score: Proportion
Percentage of patients aged 40 years and older with an emergency department discharge diagnosis of non-traumatic chest pain who had an ECG performed</t>
  </si>
  <si>
    <t>COPD: spirometry evaluation</t>
  </si>
  <si>
    <t>Percentage of patients with COPD who had a spirometry evaluation documented</t>
  </si>
  <si>
    <t>Emergency Medicine: 12-Lead Electrocardiogram (ECG) Performed for Syncope</t>
  </si>
  <si>
    <t>Type of score: Proportion
Percentage of patients aged 60 years and older with an emergency department discharge diagnosis of syncope who had an ECG performed</t>
  </si>
  <si>
    <t>Empiric Antibiotic for Community-Acquired Bacterial Pneumonia</t>
  </si>
  <si>
    <t>Percentage of patients aged 18 years and older with the diagnosis of community-acquired bacterial pneumonia with an appropriate empiric antibiotic prescribed</t>
  </si>
  <si>
    <t>COPD: inhaled bronchodilator therapy</t>
  </si>
  <si>
    <t>Percentage of symptomatic patients with COPD who were prescribed an inhaled bronchodilator</t>
  </si>
  <si>
    <t>Major Depressive Disorder: Diagnostic Evaluation</t>
  </si>
  <si>
    <t>Percentage of patients aged 18 years and older with a new diagnosis or recurrent episode of MDD who met the DSM-IV criteria during the visit in which the new diagnosis or recurrent episode was identified during the measurement period</t>
  </si>
  <si>
    <t>Percentage of patients aged 18 years and older with a diagnosis of ESRD and receiving dialysis who received the influenza immunization during the flu season (September through February)</t>
  </si>
  <si>
    <t>Vital Signs for Community-Acquired Bacterial Pneumonia</t>
  </si>
  <si>
    <t>Percentage of patients aged 18 years and older with a diagnosis of community-acquired bacterial pneumonia with vital signs (temperature, pulse,  respiratory rate, and blood pressure) documented and reviewed.</t>
  </si>
  <si>
    <t>Assessment of Oxygen Saturation for Community Acquired Bacterial Pneumonia</t>
  </si>
  <si>
    <t>Percentage of patients aged 18 years and older with the diagnosis of community-acquired bacterial pneumonia with oxygen saturation documented and reviewed</t>
  </si>
  <si>
    <t>Percentage of patients aged 18 years and older undergoing procedures for which VTE prophylaxis is indicated in all patients, who had an order for Low Molecular Weight Heparin (LMWH), Low-Dose Unfractionated Heparin (LDUH), adjusted-dose warfarin, fondaparinux or mechanical prophylaxis to be given within 24 hours prior to incision time or within 24 hours after surgery end time.</t>
  </si>
  <si>
    <t>Stroke and Stroke Rehabilitation: Deep Vein Thrombosis (DVT) Prophylaxis for Ischemic Stroke or Intracranial Hemorrhage</t>
  </si>
  <si>
    <t>Type of score: Proportion
Percentage of patients aged 18 years and older with the diagnosis of ischemic stroke or intracranial hemorrhage who were administered DVT prophylaxis by the end of hospital day two</t>
  </si>
  <si>
    <t>Anticoagulant Therapy Prescribed for Atrial Fibrillation at Discharge</t>
  </si>
  <si>
    <t>Percentage of patients aged 18 years and older with the diagnosis of ischemic stroke or transient ischemic attack (TIA) with documented permanent, persistent, or paroxysmal atrial fibrillation who were prescribed an anticoagulant at discharge.</t>
  </si>
  <si>
    <t>Tissue Plasminogen Activator (t-PA) Considered</t>
  </si>
  <si>
    <t>Percentage of patients aged 18 years and older with the diagnosis of ischemic stroke whose time from symptom onset to arrival is less than 3 hours  who were considered for t-PA administration (given t-PA or documented reasons for patient not being a candidate for therapy).</t>
  </si>
  <si>
    <t>Screening for Dysphagia</t>
  </si>
  <si>
    <t>Percentage of patients aged 18 years and older with the diagnosis of ischemic stroke or intracranial hemorrhage who receive any food, fluids or medication by mouth who underwent a dysphagia screening process before taking any foods, fluids or medication by mouth</t>
  </si>
  <si>
    <t>Stroke and Stroke Rehabilitation: Rehabilitation Services Ordered</t>
  </si>
  <si>
    <t>Type of score: Proportion
Percentage of patients aged 18 years and older with a diagnosis of ischemic stroke or intracranial hemorrhage for whom occupational, physical, or speech rehabilitation services were ordered at or prior to inpatient discharge OR documentation that no rehabilitation services are indicated at or prior to inpatient discharge</t>
  </si>
  <si>
    <t>Discontinuation of Prophylactic Antibiotics (Non-Cardiac Procedures)</t>
  </si>
  <si>
    <t>Percentage of non-cardiac surgical patients aged 18 years and older undergoing procedures with the indications for prophylactic antibiotics AND who received a prophylactic antibiotic, who have an order for discontinuation of prophylactic antibiotics within 24 hours of surgical end time</t>
  </si>
  <si>
    <t>Peritoneal Dialysis Adequacy: Solute</t>
  </si>
  <si>
    <t>Percentage of patients aged 18 years and older with a diagnosis of ESRD receiving peritoneal dialysis who have a total Kt/V &gt; or = 1.7 per week measured once every 4 months</t>
  </si>
  <si>
    <t>Hemodialysis Adequacy: Solute</t>
  </si>
  <si>
    <t>Percentage of calendar months within a 12-month period during which patients aged 18 years and older with a diagnosis of ESRD receiving hemodialysis three times a week have a spKt/V &gt; or = 1.2</t>
  </si>
  <si>
    <t>Stroke and Stroke Rehabilitation: Discharged on Antithrombotic Therapy</t>
  </si>
  <si>
    <t>Type of score: Proportion
Percentage of patients aged 18 years and older with the diagnosis of ischemic stroke or transient ischemic attack (TIA) who were prescribed antithrombotic therapy at discharge</t>
  </si>
  <si>
    <t>Myelodysplastic Syndrome (MDS) and Acute Leukemias â€“ Baseline Cytogenetic Testing Performed on Bone Marrow</t>
  </si>
  <si>
    <t>Percentage of patients aged 18 years and older with a diagnosis of MDS or an acute leukemia who had baseline cytogenic testing performed on bone marrow.</t>
  </si>
  <si>
    <t>Documentation of Iron Stores in Patients Receiving Erythropoietin Therapy</t>
  </si>
  <si>
    <t>Percentage of patients aged 18 years and older with a diagnosis of MDS who are receiving erythropoietin therapy with documentation of iron stores prior to initiating erythropoietin therapy</t>
  </si>
  <si>
    <t>Chronic Lymphocytic Leukemia (CLL) â€“ Baseline Flow Cytometry</t>
  </si>
  <si>
    <t>Percentage of patients aged 18 years and older with a diagnosis of CLL who had baseline flow cytometry studies performed</t>
  </si>
  <si>
    <t>Multiple Myeloma â€“ Treatment with Bisphosphonates</t>
  </si>
  <si>
    <t>Percentage of patients aged 18 years and older with a diagnosis of multiple myeloma, not in remission, who were prescribed or received intravenous bisphosphonates within the 12 month reporting period</t>
  </si>
  <si>
    <t>Oncology:  Treatment Summary Documented and Communicated â€“ Radiation Oncology</t>
  </si>
  <si>
    <t>Percentage of patients with a diagnosis of cancer who have undergone brachytherapy or external beam radiation therapy who have a  treatment summary report in the chart that was communicated to the physician(s) providing continuing care within one month of completing treatment</t>
  </si>
  <si>
    <t>Oncology:  Radiation Dose Limits to Normal Tissues</t>
  </si>
  <si>
    <t>Percentage of patients with a diagnosis of cancer receiving 3D conformal radiation therapy with documentation in medical record that normal tissue dose constraints were established within five treatment days for a minimum of one tissue</t>
  </si>
  <si>
    <t>Oncology: Cancer Stage Documented
Cancer stage documented</t>
  </si>
  <si>
    <t>Percentage of patients with a diagnosis of breast, colon, or rectal cancer seen in the ambulatory setting who have a baseline AJCC cancer stage or documentation that the cancer is metastatic in the medical record at least once during the 12 month reporting period</t>
  </si>
  <si>
    <t>Prostate Cancer: Three-Dimensional Radiotherapy</t>
  </si>
  <si>
    <t>Percentage of patients with prostate cancer receiving external beam radiotherapy to the prostate only who receive 3D-CRT (three-dimensional conformal radiotherapy) or IMRT (intensity modulated radiation therapy)</t>
  </si>
  <si>
    <t>Prostate Cancer: Adjuvant Hormonal Therapy for High-Risk Patients</t>
  </si>
  <si>
    <t>Percentage of patients with a diagnosis of prostate cancer,  at high risk of recurrence, receiving external beam radiotherapy to the prostate who were prescribed adjuvant hormonal therapy (GnRH agonist or antagonist)</t>
  </si>
  <si>
    <t>Breast Cancer Resection Pathology Reporting- pT category (primary tumor) and pN category (regional lymph nodes) with histologic grade</t>
  </si>
  <si>
    <t>Percentage of breast cancer resection pathology reports that include the pT category (primary tumor), the pN category (regional lymph nodes) and the histologic grade</t>
  </si>
  <si>
    <t>Colorectal Cancer Resection Pathology Reporting- pT category (primary tumor) and pN category (regional lymph nodes) with histologic grade</t>
  </si>
  <si>
    <t>Percentage of colon and rectum cancer resection pathology reports that include the pT category (primary tumor), the pN category (regional lymph nodes) and the histologic grade</t>
  </si>
  <si>
    <t>Hepatitis C: Testing for Chronic Hepatitis C â€“ Confirmation of Hepatitis C Viremia</t>
  </si>
  <si>
    <t>Percentage of patients aged 18 years and older with a diagnosis of hepatitis C seen for an initial evaluation who had HCV RNA testing ordered or previously performed</t>
  </si>
  <si>
    <t>Hepatitis C: Counseling Regarding Use of Contraception Prior to Antiviral Treatment</t>
  </si>
  <si>
    <t>Percentage of female patients aged 18 to 44 years and all men aged 18 years and older with a diagnosis chronic hepatitis C who are receiving antiviral treatment who were counseled regarding contraception prior to the initiation of antiviral treatment</t>
  </si>
  <si>
    <t>Paired Measure:   Hepatitis C RNA Testing Before Initiating Treatment (paired with 0396)</t>
  </si>
  <si>
    <t>Percentage of patients aged 18 years and older with a diagnosis of chronic hepatitis C who are receiving antiviral treatment for whom quantitative HCV RNA testing was performed within 6 months prior to initiation of antiviral treatment</t>
  </si>
  <si>
    <t>Paired Measure:  HCV Genotype Testing Prior to Treatment (paired with  0395)</t>
  </si>
  <si>
    <t>Percentage of patients aged 18 years and older with a diagnosis of chronic hepatitis C who are receiving antiviral treatment for whom HCV genotype testing was performed within 6 months prior to initiation of antiviral treatment</t>
  </si>
  <si>
    <t>Hepatitis C: Prescribed Antiviral Therapy</t>
  </si>
  <si>
    <t>Percentage of patients aged 18 years and older with a diagnosis of chronic hepatitis C who were prescribed  peginterferon and ribavirin therapy within the 12 month reporting period</t>
  </si>
  <si>
    <t>Hepatitis C: HCV RNA Testing at Week 12 of Treatment</t>
  </si>
  <si>
    <t>Percentage of patients aged 18 years and older with a diagnosis of chronic hepatitis C who are receiving antiviral treatment for whom quantitative HCV RNA testing was performed at 12 weeks from initiation of antiviral treatment</t>
  </si>
  <si>
    <t>Paired Measure:  Hepatitis C: Hepatitis A Vaccination (paired with 0400)</t>
  </si>
  <si>
    <t>Percentage of patients aged 18 years and older with a diagnosis of hepatitis C who have received hepatitis A vaccination, or who have documented immunity</t>
  </si>
  <si>
    <t>Paired Measure:  Hepatitis C:  Hepatitis B Vaccination (paired with 0399)</t>
  </si>
  <si>
    <t>Percentage of patients aged 18 years and older with a diagnosis fo hepatitis C who have received hepatitis B vaccination, or who have documented immunity.</t>
  </si>
  <si>
    <t>Hepatitis C: Counseling Regarding Risk of Alcohol Consumption</t>
  </si>
  <si>
    <t>Percent of adult population aged 18 â€“ 65 years who were admitted to a hospital with acute myocardial infarction (AMI), were followed for one-month after discharge, and had one or more potentially avoidable complications (PACs). PACs may occur during the index stay or during the 30-day post discharge period (Please reference attached document labeled NQF_AMI_PACs_Risk_Adjustment_2.16.10.xls, tabs labeled CIP_Index PAC_Stays and CIP_PAC_Readmission).  We define PACs during each time period as one of three types:
(A)	PACs during the Index Stay (Hospitalization): 
(1)	PACs related to the anchor condition: The index stay is regarded as having a PAC if during the index hospitalization the patient develops one or more complications such as cardiac arrest, ventricular fibrillation, cardiogenic shock, stroke, coma, acute post-hemorrhagic anemia etc. that may result directly due to AMI or its management. 
(2)	PACs due to Comorbidities: The index stay is also regarded as having a PAC if one or more of the patientâ€™s controlled comorbid conditions is exacerbated during the hospitalization (i.e. it was not present on admission).  Examples of these PACs are diabetic emergency with hypo- or hyperglycemia, tracheostomy, mechanical ventilation, pneumonia, lung complications gastritis, ulcer, GI hemorrhage etc.
(3)	PACs suggesting Patient Safety Failures: The index stay is regarded as having a PAC if there are one or more complications related to patient safety issues. Examples of these PACs are septicemia, meningitis, other infections, phlebitis, deep vein thrombosis, pulmonary embolism or any of the CMS-defined hospital acquired conditions (HACs). 
(B)	PACs during the 30-day post discharge period:
(1)	PACs related to the anchor condition:  Readmissions and emergency room visits during the 30-day post discharge period after an AMI are considered as PACs if they are for angina, chest pain, another AMI, stroke, coma, heart failure etc.
(2)	PACs due to Comorbidities: Readmissions and emergency room visits during the 30-day post discharge period are also considered PACs if they are due to an exacerbation of one or more of the patientâ€™s comorbid conditions, such as a diabetic emergency with hypo- or hyperglycemia, pneumonia, lung complications, tracheostomy, mechanical ventilation etc. 
(3)	PACs suggesting Patient Safety Failures: Readmissions or emergency room visits during the 30-day post discharge period are considered PACs if they are due to sepsis, infections, phlebitis, deep vein thrombosis, or for any of the CMS-defined hospital acquired conditions (HACs).
The enclosed workbook labeled NQF_AMI_PACs_Risk_Adjustment_2.16.10.xls, gives the frequency and costs associated with each of these types of PACs during the index hospitalization (tab labeled CIP_Index PAC_Stays) and for readmissions and emergency room visits during the 30-day post-discharge period (tab labeled CIP_PAC_Readmission).  The information is based on a two-year national commercially insured population (CIP) claims database. The database had 4.7 million covered lives and $95 billion in â€œallowed amountsâ€ for claims costs.  The database was an administrative claims database with medical as well as pharmacy claims. The two tabs demonstrate the most common PACs that occurred in patients hospitalized with AMI.</t>
  </si>
  <si>
    <t>Proportion of Patients Hospitalized with Stroke that have a Potentially Avoidable Complication (during the Index Stay or in the 30-day Post-Discharge Period)</t>
  </si>
  <si>
    <t>Percent of adult population aged 18 â€“ 65 years who were admitted to a hospital with stroke, were followed for one-month after discharge, and had one or more potentially avoidable complications (PACs). PACs may occur during the index stay or during the 30-day post discharge period (Please reference attached document labeled NQF_Stroke_PACs_Risk_Adjustment_2.16.10.xls, tabs labeled CIP_Index PAC_Stays and CIP_PAC_Readmission).  We define PACs during each time period as one of three types:
(A)	PACs during the Index Stay (Hospitalization): 
(1)	PACs related to the anchor condition: The index stay is regarded as having a PAC if during the index hospitalization for stroke the patient develops one or more complications such as hypertensive encephalopathy, malignant hypertension, coma, anoxic brain damage, or respiratory failure etc. that may result directly from stroke or its management. 
(2)	PACs due to Comorbidities: The index stay is also regarded as having a PAC if one or more of the patientâ€™s controlled comorbid conditions is exacerbated during the hospitalization (i.e. it was not present on admission).  Examples of these PACs are diabetic emergency with hypo- or hyperglycemia, pneumonia, lung complications, acute myocardial infarction, gastritis, ulcer, GI hemorrhage etc.
(3)	PACs suggesting Patient Safety Failures: The index stay is regarded as having a PAC if there are one or more complications related to patient safety issues. Examples of these PACs are septicemia, meningitis, other infections, phlebitis, deep vein thrombosis, pulmonary embolism or any of the CMS-defined hospital acquired conditions (HACs). 
(B)	PACs during the 30-day post discharge period:
(1)	PACs related to the anchor condition:  Readmissions and emergency room visits during the 30-day post discharge period after a stroke are considered as PACs if they are for hypertensive encephalopathy, malignant hypertension, respiratory failure, coma, anoxic brain damage etc.
(2)	PACs due to Comorbidities: Readmissions and emergency room visits during the 30-day post discharge period are also considered PACs if they are due to an exacerbation of one or more of the patientâ€™s comorbid conditions, such as a diabetic emergency with hypo- or hyperglycemia, pneumonia, lung complications, acute myocardial infarction, acute renal failure etc. 
(3)	PACs suggesting Patient Safety Failures: Readmissions or emergency room visits during the 30-day post discharge period are considered PACs if they are due to sepsis, infections, deep vein thrombosis, pulmonary embolism, or for any of the CMS-defined hospital acquired conditions (HACs).
The enclosed workbook labeled NQF_Stroke_PACs_Risk_Adjustment_2.16.10.xls, gives the frequency and costs associated with each of these types of PACs during the index hospitalization (tab labeled CIP_Index PAC_Stays) and for readmissions and emergency room visits during the 30-day post-discharge period (tab labeled CIP_PAC_Readmission).  The information is based on a two-year national commercially insured population (CIP) claims database. The database had 4.7 million covered lives and $95 billion in â€œallowed amountsâ€ for claims costs.  The database was an administrative claims database with medical as well as pharmacy claims. The two tabs demonstrate the most common PACs that occurred in patients hospitalized with stroke.</t>
  </si>
  <si>
    <t>Proportion of Patients Hospitalized with Pneumonia that have a Potentially Avoidable Complication (during the Index Stay or in the 30-day Post-Discharge Period)</t>
  </si>
  <si>
    <t>Percent of adult population aged 18 â€“ 65 years who were admitted to a hospital with Pneumonia, were followed for one-month after discharge, and had one or more potentially avoidable complications (PACs). PACs may occur during the index stay or during the 30-day post discharge period (Please reference attached document labeled NQF Pneumonia PACs Risk Adjustment 2.16.10.xls, tabs labeled CIP_Index PAC_Stays and CIP_PAC_Readmission).  We define PACs during each time period as one of three types:
(A)	PACs during the Index Stay (Hospitalization): 
(1)	PACs related to the anchor condition: The index stay is regarded as having a PAC if during the index hospitalization the patient develops one or more of the avoidable complications that can result from pneumonia, such as respiratory failure, respiratory insufficiency, pneumothorax,  pulmonary collapse, or requires respiratory intubation and mechanical ventilation, incision of pleura, thoracocentesis, chest drainage, tracheostomy etc.
(2)	PACs due to Comorbidities: The index stay is also regarded as having a PAC if one or more of the patientâ€™s controlled comorbid conditions is exacerbated during the hospitalization (i.e. it was not present on admission).  Examples of these PACs are diabetic emergency with hypo- or hyperglycemia, stroke, coma, gastritis, ulcer, GI hemorrhage, acute renal failure etc.
(3)	PACs suggesting Patient Safety Failures: The index stay is regarded as having a PAC if there is one or more complication related to patient safety issues. Examples of these PACs are infections, sepsis, phlebitis, deep vein thrombosis, pulmonary embolism or any of the CMS-defined hospital acquired conditions (HACs). 
(B)	PACs during the 30-day post discharge period:
(1)	PACs related to the anchor condition:  Readmissions and emergency room visits during the 30-day post discharge period are considered PACs if they are for potentially avoidable complications of pneumonia such as respiratory failure, respiratory insufficiency, pneumonia, respiratory intubation, mechanical ventilation, etc.
(2)	PACs due to Comorbidities: Readmissions and emergency room visits during the 30-day post discharge period are also considered PACs if they are due to an exacerbation of one or more of the patientâ€™s comorbid conditions, such as a diabetic emergency with hypo- or hyperglycemia, stroke, coma, gastritis, ulcer, GI hemorrhage, acute renal failure etc. 
(3)	PACs suggesting Patient Safety Failures: Readmissions or emergency room visits during the 30-day post discharge period are considered PACs if they are due to sepsis, infections, phlebitis, deep vein thrombosis, or for any of the CMS-defined hospital acquired conditions (HACs).
The enclosed workbook labeled NQF Pneumonia PACs Risk Adjustment 2.16.10.xls, gives the frequency and costs associated with each of these types of PACs during the index hospitalization (tab labeled CIP_Index PAC_Stays) and for readmissions and emergency room visits during the 30-day post-discharge period (tab labeled CIP_PAC_Readmission).  The information is based on a two-year national commercially insured population (CIP) claims database. The database had 4.7 million covered lives and $95 billion in â€œallowed amountsâ€ for claims costs.  The database was an administrative claims database with medical as well as pharmacy claims. The two tabs demonstrate the most common PACs that occurred in patients hospitalized with pneumonia.</t>
  </si>
  <si>
    <t>Bridges To Excellence</t>
  </si>
  <si>
    <t>Proportion of patients with a chronic condition that have a potentially avoidable complication during a calendar year.</t>
  </si>
  <si>
    <t>Percent of adult population aged 18 â€“ 65 years who were identified as having at least one of the following six chronic conditions: Diabetes Mellitus (DM), Congestive Heart Failure (CHF), Coronary Artery Disease (CAD), Hypertension (HTN), Chronic Obstructive Pulmonary Disease (COPD) or Asthma, were followed for one-year, and had one or more potentially avoidable complications (PACs).  A Potentially Avoidable Complication is any event that negatively impacts the patient and is potentially controllable by the physicians and hospitals that manage and co-manage the patient. Generally, any hospitalization related to the patientâ€™s core chronic condition or any co-morbidity is considered a potentially avoidable complication, unless that hospitalization is considered to be a typical service for a patient with that condition. Additional PACs that can occur during the calendar year include those related to emergency room visits, as well as other professional or ancillary services tied to a potentially avoidable complication. (Please reference attached document labeled NQF_Chronic_Care_PACs_Risk_Adjustment_2.9.10.xls).  We define PAC hospitalizations and PAC professional and other services as one of three types:
(A)	PAC-related Hospitalizations: 
(1)	Hospitalizations related to the anchor condition:  Hospitalizations due to acute exacerbations of the anchor condition are considered PACs. For example, a hospitalization for a diabetic emergency in a diabetic patient, or a hospitalization for an acute pulmonary edema in a CHF patient.  Note that for patients with CAD, many hospitalizations are part of typical care and not considered PACs.
(2)	Hospitalizations due to Comorbidities: Hospitalizations due to any of the patientâ€™s comorbid conditions are considered PACs.  For example, a diabetic emergency or pneumonia hospitalization for a patient with heart failure. Note that hospitalizations for a major surgical procedure (such as joint replacement, CABG, etc.) are not counted as PACs.
(3)	Hospitalizations suggesting Patient Safety Failures: Hospitalizations for major infections, deep vein thrombosis, adverse drug events, and other patient safety-related events are considered PACs. 
(B)	Other PACs during the calendar year studied:
(1)	PACs related to the anchor condition:  Emergency room visits, professional and ancillary services related to the anchor condition are considered PACs if they are due to an acute exacerbation of the anchor condition such as acute exacerbation of COPD in patients with lung disease, or acute heart failure in patients with CHF. 
(2)	PACs due to Comorbidities: Emergency room visits, professional and ancillary services are considered PACs if they are due to an exacerbation of one or more of the patientâ€™s comorbid conditions, such as an acute exacerbation of COPD or acute heart failure in patients with diabetes. 
(3)	PACs suggesting Patient Safety Failures: Emergency room visits, professional and ancillary services for major infections, deep vein thrombosis, adverse drug events, and other patient safety-related events are considered PACs.
The summary tab in the enclosed workbook labeled NQF_Chronic_Care_PACs_Risk_Adjustment_2.9.10.xls gives the overview of the frequency and costs associated with each of these types of PACs for each of the six chronic conditions.  Detailed drill-down tabs (e.g. DM IP Stay and DM Prof + OP fac) are also provided in the same workbook for each of the six chronic conditions to highlight high-frequency PACs. 
The information is based on a two-year, national, commercially insured population (CIP), claims database. The database had 4.7 million covered lives and $95 billion in â€œallowed amountsâ€ for claims costs.  The database was an administrative claims database with medical as well as pharmacy claims.  It is important to note that while the overall frequency of PAC hospitalizations are low (for all chronic care conditions summed together, PAC frequency was 6.32% of all PAC occurrences), they amount to over 58% of the PAC medical costs.</t>
  </si>
  <si>
    <t>Percent of patients with assessed risk for Pressure Ulcers whose physician-ordered plan of care includes intervention(s) to prevent them</t>
  </si>
  <si>
    <t>Pressure Ulcer Prevention Plans Implemented</t>
  </si>
  <si>
    <t>Percent of patients with assessed risk for Pressure Ulcers for whom interventions for pressure ulcer prevention were implemented during their episode of care</t>
  </si>
  <si>
    <t>Adherence to Chronic Medications</t>
  </si>
  <si>
    <t>Medication Possession Ratio (MPR) for chronic medications for individuals over 18 years of age</t>
  </si>
  <si>
    <t>Adherence to Statin Therapy for Individuals with Coronary Artery Disease</t>
  </si>
  <si>
    <t>Medication Possession Ratio (MPR) for statin therapy for individuals over 18 years of age  with coronary artery disease.</t>
  </si>
  <si>
    <t>Adherence to Chronic Medications for Individuals with Diabetes Mellitus</t>
  </si>
  <si>
    <t>Medication Possession Ratio (MPR) for Chronic Medications in diabetic individuals over 18 years of age 
-Oral Hypoglycemics
- Statins
- ACE-I/ARBS</t>
  </si>
  <si>
    <t>Diabetes and Medication Possession Ratio for Statin Therapy</t>
  </si>
  <si>
    <t>Medication Possession Ratio (MPR) for statin therapy in diabetic individuals over 18 years of age</t>
  </si>
  <si>
    <t>Chronic Kidney Disease, Diabetes Mellitus, Hypertension and Medication Possession Ratio for ACEI/ARB Therapy</t>
  </si>
  <si>
    <t>Medication Possession Ratio (MPR) for ACEI/ARB therapy for individuals with Chronic Kidney Disease (CKD) and/or diabetes mellitus and hypertension.</t>
  </si>
  <si>
    <t>Monthly INR Monitoring for Individuals on Warfarin</t>
  </si>
  <si>
    <t>Average percentage of monthly intervals in which individuals with claims for warfarin do not receive an International Normalized Ratio (INR) test during the measurement period.</t>
  </si>
  <si>
    <t>INR for Beneficiaries Taking Warfarin and Interacting Anti-Infective Medications</t>
  </si>
  <si>
    <t>Percentage of episodes with an INR test performed 3 to 7 days after a newly-started interacting anti-infective medication for Part D beneficiaries receiving warfarin</t>
  </si>
  <si>
    <t>Troponin Results for Emergency Department acute myocardial infarction (AMI) patients or chest pain patients (with Probable Cardiac Chest Pain) Received within 60 minutes of arrival.</t>
  </si>
  <si>
    <t>Emergency Department acute myocardial infarction (AMI) patients or chest pain patients (with Probable Cardiac Chest Pain) with an order for troponin during the stay and having a time from ED arrival to completion of Troponin results within 60 minutes of arrival</t>
  </si>
  <si>
    <t>Median Time to Pain Management for Long Bone Fracture</t>
  </si>
  <si>
    <t>Median time from emergency department arrival to time of initial oral or parenteral pain medication administration for emergency department patients with a principal diagnosis of long bone fracture (LBF).</t>
  </si>
  <si>
    <t>Cardiac Imaging for Preoperative Risk Assessment for Non-Cardiac Low-Risk Surgery</t>
  </si>
  <si>
    <t>This measure calculates the percentage of low-risk, non-cardiac surgeries performed at a hospital outpatient facility with a Stress Echocardiography, SPECT MPI or Stress MRI study performed in the 30 days prior to the surgery at a hospital outpatient facility(e.g., endoscopic, superficial, cataract surgery, and breast biopsy procedures).  Results are to be segmented and reported by hospital outpatient facility where the imaging procedure was performed.</t>
  </si>
  <si>
    <t>Frequency of Adequacy Measurement for Pediatric Hemodialysis Patients</t>
  </si>
  <si>
    <t>Percentage of all pediatric (less than18 years) patients receiving in-center hemodialysis or home (irrespective of frequency of dialysis) with documented monthly adequacy measurements (spKt/V) or its components in the calendar month.</t>
  </si>
  <si>
    <t>Method of Adequacy Measurement for Pediatric Hemodialysis Patients</t>
  </si>
  <si>
    <t>Percentage of pediatric (less than 18 years old) in-center hemodialysis patients (irrespective of frequency of dialysis) for whom delivered HD dose was measured by spKt/V as calculated using UKM or Daugirdas II during the reporting period.</t>
  </si>
  <si>
    <t>Minimum spKt/V for Pediatric Hemodialysis Patients</t>
  </si>
  <si>
    <t>Percentage of all pediatric (&lt;18 years old) in-center HD patients who have been on hemodialysis for 90 days or more and dialyzing 3 or 4 times weekly whose delivered dose of hemodialysis (calculated from the last measurements of the month using the UKM or Daugirdas II formula) was a spKt/V greater than or equal to 1.2</t>
  </si>
  <si>
    <t>Monthly Hemoglobin Measurement for Pediatric Patients</t>
  </si>
  <si>
    <t>Percentage of all pediatric (less than 18 years) in-center hemodialysis, home hemodialysis, and peritoneal dialysis patients who have monthly measures for hemoglobin.</t>
  </si>
  <si>
    <t>Measurement of nPCR for Pediatric Hemodialysis Patients</t>
  </si>
  <si>
    <t>Percentage of pediatric (less than 18 years old) in-center hemodialysis patients (irrespective of frequency of dialysis) with documented monthly nPCR measurements.</t>
  </si>
  <si>
    <t>Use of Iron Therapy for Pediatric Patients</t>
  </si>
  <si>
    <t>Percentage of all pediatric (less than 18 years old) in-center hemodialysis, home hemodialysis, and peritoneal dialysis patients with hemoglobin less than 11.0 g/dL and in whom serum ferritin concentration was less than 100 ng/ml and TSAT less than 20% who received IV iron or were prescribed oral iron within the following three months.</t>
  </si>
  <si>
    <t>Periodic Assessment of Post-Dialysis Weight by Nephrologists</t>
  </si>
  <si>
    <t>The proportion of in-center hemodialysis, home hemodialysis, and peritoneal dialysis patients who have documentation of receiving a new post-dialysis weight prescription from a nephrologist in the reporting month, irrespective of whether or not a change in post dialysis weight prescription was made.</t>
  </si>
  <si>
    <t>Proportion of patients with hypercalcemia</t>
  </si>
  <si>
    <t>Proportion of patients with 3-month rolling average of total uncorrected serum calcium greater than 10.2 mg/dL</t>
  </si>
  <si>
    <t>Standardized Hospitalization Ratio for Admissions</t>
  </si>
  <si>
    <t>Risk-adjusted standardized hospitalization ratio for admissions for dialysis facility patients.</t>
  </si>
  <si>
    <t>Proportion of Adults 18+ who had their Blood Pressure Measured within the preceding 2 years</t>
  </si>
  <si>
    <t>Hospital 30-day, all-cause, risk-standardized mortality rate (RSMR) following acute myocardial infarction (AMI) hospitalization for patients 18 and older</t>
  </si>
  <si>
    <t>The measure estimates a hospital-level risk-standardized mortality rate (RSMR), defined as death from any cause within 30 days after the index admission date, for patients 18 and older discharged from the hospital with a principal diagnosis of AMI.</t>
  </si>
  <si>
    <t>Hospital specific risk-adjusted measure of mortality or one or more major complications within 30 days of a lower extremity bypass (LEB).</t>
  </si>
  <si>
    <t>Hospital specific risk-adjusted measure of mortality or one or more of the following major complications (cardiac arrest, myocardial infarction, CVA/stroke, on ventilator &gt;48 hours, acute renal failure (requiring dialysis), bleeding/transfusions, graft/prosthesis/flap failure, septic shock, sepsis, and organ space surgical site infection), within 30 days of a lower extremity bypass (LEB) in patients age 16 and older.</t>
  </si>
  <si>
    <t>30-day all-cause risk-standardized mortality rate following percutaneous coronary intervention (PCI) for patients without ST segment elevation myocardial infarction (STEMI) and without cardiogenic shock</t>
  </si>
  <si>
    <t>This measure estimates hospital risk-standardized 30-day all-cause mortality rate following percutaneous coronary intervention (PCI) in patients who are 18 years of age or older without STEMI and without cardiogenic shock at the time of procedure. The measure uses clinical data available in the National Cardiovascular Data Registry (NCDR) CathPCI Registry for risk adjustment. For the purpose of development, the measure cohort was derived in a Medicare fee-for-service (FFS) population of patients 65 years of age or older with a PCI.</t>
  </si>
  <si>
    <t>Hospital Risk-Standardized Complication Rate following Implantation of Implantable Cardioverter-Defibrillator (ICD)</t>
  </si>
  <si>
    <t>This measure provides hospital specific risk-standardized rates of procedural complications following the implantation of an ICD in patients at least 65 years of age. The measure uses clinical data available in the National Cardiovascular Data Registry (NCDR) ICD Registry for risk adjustment that has been linked with administrative claims data used to identify procedural complications.</t>
  </si>
  <si>
    <t>Hospital 30-Day Risk-Standardized Readmission Rates following Percutaneous Coronary Intervention (PCI)</t>
  </si>
  <si>
    <t>This measure estimates hospital risk-standardized 30-day readmission rates following PCI in patients at least 65 years of age. As PCI patients may be readmitted electively for staged revascularization procedures, we will exclude such elective readmissions from the measure. The measure uses clinical data available in the National Cardiovascular Disease Registry (NCDR) CathPCI Registry for risk adjustment that has been linked with the administrative claims data used to identify readmissions.</t>
  </si>
  <si>
    <t>Number of School Days Children Miss Due to Illness</t>
  </si>
  <si>
    <t>Measures the quantitative number of days of school missed due to illness or condition among children and adolescents age 6-17 years.</t>
  </si>
  <si>
    <t>Child and Adolescent Health Measurement Initiative on behalf of the Maternal and Child Health Bureau</t>
  </si>
  <si>
    <t>Children Who Had Problems Obtaining Referrals When Needed</t>
  </si>
  <si>
    <t>The measure aims to ascertain the perceived difficulty in obtaining referrals to other doctors or for other services among children when such referrals were needed for optimum health.</t>
  </si>
  <si>
    <t>Children Who Receive Effective Care Coordination of Healthcare Services When Needed</t>
  </si>
  <si>
    <t>This is a composite measure used to assess the need and receipt of care coordination services for children who required care from at least two types of health care services which may require communication between health care providers, or with others involved in childÂ´s care (e.g. school).</t>
  </si>
  <si>
    <t>Children Who Live in Communities Perceived as Safe</t>
  </si>
  <si>
    <t>This measure ascertains the parentsÂ´ perceived safety of childÂ´s community or neighborhood.</t>
  </si>
  <si>
    <t>Children Who Attend Schools Perceived as Safe</t>
  </si>
  <si>
    <t>This measure ascertains the perceived safety of childÂ´s school.</t>
  </si>
  <si>
    <t>Children Who Have Inadequate Insurance Coverage For Optimal Health</t>
  </si>
  <si>
    <t>The measure is designed to ascetain whether or not current insurance program coverage is adequate for the childÂ´s health needs--whether the out of pocket expenses are reasonable; whether the child is limited or not in choice of doctors; and whether the benefits meet childÂ´s healthcare needs.</t>
  </si>
  <si>
    <t>Measure of Medical Home for Children and Adolescents</t>
  </si>
  <si>
    <t>This composite measure assesses whether or not children and adolescents (age 0-17 years) receive health care within a medical home according to the survey respondent (almost always the childâ€™s parent). The medical home measure is based on six of the seven components of care first proposed by the American Academy of Pediatrics (AAP)â€”health care that is accessible, family-centered, continuous, comprehensive, coordinated, compassionate, and culturally effective. (Note: "accessible" is the one component of medical home that is not directly addressed in this composite measure. This will be explained in a later section)
The AAP policy statement emphasizes that a medical home is â€œnot a building, house, or hospital, but rather an approach to providing continuous and comprehensive primary pediatric care from infancy through young adulthood, with availability 24 hours a day, 7 days a week, from a pediatrician or physician whom families trust,â€ and this composite measure of medical home is designed to assess the receipt of quality health care using the AAPÂ´s recommended care guidelines.</t>
  </si>
  <si>
    <t>Neonate immunization administration</t>
  </si>
  <si>
    <t>Percentage of patient refined diagnostic-related groups (APR-DRG) who received neonate immunization administration</t>
  </si>
  <si>
    <t xml:space="preserve">Child Health Corporation of America </t>
  </si>
  <si>
    <t>Neonatal Immunization</t>
  </si>
  <si>
    <t>Percent of neonates with a length of stay greater than 60 days receiving DPT, Hepatitis B, Polio, Hib, and PCV immunizations in adherence with current guidelines.</t>
  </si>
  <si>
    <t>Ventriculoperitoneal (VP) shunt malfunction rate in children</t>
  </si>
  <si>
    <t>This measure is a 30-day malfunction rate for hospitals that perform cerebrospinal ventriculoperitoneal shunt operations in children between the ages of 0 and 18 years.</t>
  </si>
  <si>
    <t>ChildrenÂ´s Hospital Boston</t>
  </si>
  <si>
    <t>Standardized mortality ratio for neonates undergoing non-cardiac surgery</t>
  </si>
  <si>
    <t>Ratio of observed to expected rate of in-hospital mortality following non-cardiac surgery among infants &lt;= 30 days of age, risk-adjusted.</t>
  </si>
  <si>
    <t>Children's Hospital Boston</t>
  </si>
  <si>
    <t>Standardized adverse event ratio for children &lt; 18 years of age undergoing cardiac catheterization</t>
  </si>
  <si>
    <t>Ratio of observed to expected clinically important adverse events, risk-adjusted using the Catheterization for Congenital Heart Disease Adjustment for Risk Method (CHARM)</t>
  </si>
  <si>
    <t>Validated family-centered survey questionnaire for parentsâ€™ and patientsâ€™ experiences during inpatient pediatric hospital stay</t>
  </si>
  <si>
    <t>This family-centered survey questionnaire consists of 62 questions that assess various aspects of care experiences during inpatient pediatric hospital stays. The dimensions that are included are overall impressions, interactions with nurses, interactions with doctors, the admission and discharge process, home care preparation, medications, pain management, parent involvement, hospital environment, support staff and food. Demographic questions are included at the end of the survey. The majority of the survey questions are categorical in nature. Ordinal measures enable the rating of experiences, dichotomous measures are used to assess if subsequent questions apply to the experiences of parents and the patient but a small number of questions are open-ended to allow any additional or more detailed comments. Survey will be collected for a given time period, e.g. monthly. The target population is one of the parents, 18 years or older, of a child that stayed for at least one day in an inpatient unit at the hospital and was discharged during the previous time period, e.g. the last month. A random sample will be drawn of all discharged parent-patient units and receive the survey. The instrument is currently validated for mail and phone administration and is in English. All questions are asking about experiences during their last inpatient hospital stay. Further steps include validation for web administration and other languages.</t>
  </si>
  <si>
    <t>Failure to Rescue In-Hospital Mortality (risk adjusted)</t>
  </si>
  <si>
    <t>Percentage of patients who died with a complications in the hospital.</t>
  </si>
  <si>
    <t>Children's Hospital of Philadelphia</t>
  </si>
  <si>
    <t>Failure to Rescue  30-Day Mortality (risk adjusted)</t>
  </si>
  <si>
    <t>Percentage of patients who died with a complication within 30 days from admission.</t>
  </si>
  <si>
    <t>Incidence of Episiotomy</t>
  </si>
  <si>
    <t>Percentage of vaginal deliveries during which an episiotomy is performed</t>
  </si>
  <si>
    <t>Christiana Care Health System</t>
  </si>
  <si>
    <t>Body Mass Index (BMI)  in adults &gt; 18 years of age</t>
  </si>
  <si>
    <t>Percentage of adults with BMI documentation in the past 24 month.</t>
  </si>
  <si>
    <t>City of New York Department of Health and Mental Hygiene</t>
  </si>
  <si>
    <t>EHR with EDI prescribing used in encounters where a prescribing event occurred.</t>
  </si>
  <si>
    <t>Of all patient encounters within the past month that used an electronic health record (EHR) with electronic data interchange (EDI) where a prescribing event occurred, how many used EDI for the prescribing event.</t>
  </si>
  <si>
    <t>Confirmation of Endotracheal Tube Placement</t>
  </si>
  <si>
    <t>Any time an endotracheal tube is placed into an airway in the Emergency Department or an endotraceal tube is placed by an outside provider and that patient arrives already intubated (EMS or hospital transfer) or when an airway is placed after patients arrives to the ED there should be some method attempted to confirm ETT placement</t>
  </si>
  <si>
    <t>Cleveland Clinic</t>
  </si>
  <si>
    <t>Change in Basic Mobility as Measured by the AM-PAC:</t>
  </si>
  <si>
    <t>Cesarean Rate for low-risk first birth women (aka NTSV CS rate)</t>
  </si>
  <si>
    <t>Percentage of low-risk first birth women (aka NTSV CS rate: nulliparous, term, singleton, vertex) with a Cesarean rate that has the most variation among practicioners, hospitals, regions and states.  Unlike other cesarean measures, it focuses attention on the proportion of cesarean births that is affected by elective medical practices such as induction and  early labor admission.  Furthermore, the success (or lack thereof) of management of the first labor directly impacts the remainder of the woman's reproductive life (especially given the current high rate of repeat cesarean births).</t>
  </si>
  <si>
    <t>Under 1500g infant Not Delivered at Appropriate Level of Care</t>
  </si>
  <si>
    <t>The number per 1,000 livebirths of &lt;1500g infants delivered at hospitals not appropriate for that size infant.</t>
  </si>
  <si>
    <t>Bipolar Disorder: Assessment for diabetes</t>
  </si>
  <si>
    <t>Percentage of patients treated for bipolar disorder who are assessed for diabetes within 16 weeks after initiating treatment with an atypical antipsychotic agent.</t>
  </si>
  <si>
    <t>Bipolar Disorder and Major Depression:  Assessment for Manic or hypomanic behaviors</t>
  </si>
  <si>
    <t>Percentage of patients treated for depression who were assessed, prior to treatment, for the presence of current and/or prior manic or hypomanic behaviors.</t>
  </si>
  <si>
    <t>Bipolar Disorder: Appraisal for risk of suicide</t>
  </si>
  <si>
    <t>Percentage of patients with bipolar disorder with evidence of an initial assessment that includes an appraisal for risk of suicide.</t>
  </si>
  <si>
    <t>Bipolar Disorder: Level-of-function evaluation</t>
  </si>
  <si>
    <t>Percentage of patients treated for bipolar disorder with evidence of level-of-function evaluation at the time of the initial assessment and again within 12 weeks of initiating treatment</t>
  </si>
  <si>
    <t>Urinary catheter-associated urinary tract infection for intensive care unit (ICU) patients</t>
  </si>
  <si>
    <t>Percentage of intensive care unit patients with urinary catheter-associated urinary tract infections</t>
  </si>
  <si>
    <t>Ventilator-associated pneumonia for ICU and high-risk nursery (HRN) patients</t>
  </si>
  <si>
    <t>Percentage of ICU and HRN patients who over a certain amoint of days have ventilator-associated pneumonia</t>
  </si>
  <si>
    <t>Measurement of Hepatitis B Vaccine Administration to All Newborns Prior to Hospital or Birthing Facility Discharge</t>
  </si>
  <si>
    <t>Percentage of newborns administered hepatitis B vaccine prior to discharge from the birthing facility or hospital, subtract the number of newborns who died prior to discharge, and divide this number by the number of live newborns discharged from the birthing facility or hospital during a given time period (perhaps annually) to identify the hepatitis B vaccine coverage rate for newborns at a single birthing facility or hospital.</t>
  </si>
  <si>
    <t>National Healthcare Safety Network (NHSN) Central line-associated Bloodstream Infection (CLABSI) Outcome Measure</t>
  </si>
  <si>
    <t>Standardized Infection Ratio (SIR) of healthcare-associated, central line-associated bloodstream infections (CLABSI) will be calculated among patients in the following patient care locations:
â€¢	Intensive Care Units (ICUs) 
â€¢	Specialty Care Areas (SCAs) - adult and pediatric: long term acute care, bone marrow transplant, acute dialysis, hematology/oncology, and solid organ transplant locations
â€¢	other inpatient locations. (Data from these locations are reported from acute care general hospitals (including specialty hospitals), freestanding long term acute care hospitals, rehabilitation hospitals, and behavioral health hospitals. Only locations where patients reside overnight are included, i.e., inpatient locations.</t>
  </si>
  <si>
    <t>Outpatient hearing screening of infants who did not complete screening before hospital discharge (EHDI-1c)</t>
  </si>
  <si>
    <t>This measure assesses the proportion of all newborn infants who did not complete a hearing screen prior to discharge, who went on to receive an outpatient screen before the child was 31 days of age.
*Numbering within the parentheses references the US national extension quality measure identifiers developed for the Use Cases published in the Integrating the Healthcare Enterprise (IHE) Quality, Research and Public Health (QRPH) EHDI Technical Framework Supplement available at www.ihe.net/Technical_Framework/index.cfm#quality</t>
  </si>
  <si>
    <t>Audiological Evaluation no later than 3 months of age (EHDI-3)</t>
  </si>
  <si>
    <t>This measure assesses the percentage of newborns who did not pass hearing screening and have an audiological evaluation no later than 3 months of age.</t>
  </si>
  <si>
    <t>Intervention no later than 6 months of age (EHDI-4a)</t>
  </si>
  <si>
    <t>This measure assesses the proportion of infants with permanent hearing loss who have been referred to intervention services no later than age 6 months of age.</t>
  </si>
  <si>
    <t>Bloodstream Infection in Hemodialysis Outpatients</t>
  </si>
  <si>
    <t>Number of hemodialysis outpatients with positive blood cultures per 100 hemodialysis patient-months</t>
  </si>
  <si>
    <t>National Healthcare Safety Network (NHSN) Catheter-associated Urinary Tract Infection (CAUTI) Outcome Measure</t>
  </si>
  <si>
    <t>De.2. Brief description of measure 
Standardized Infection Ratio (SIR) of healthcare-associated, catheter-associated urinary tract infections (CAUTI) will be calculated among patients in the following patient care locations:
â€¢	Intensive Care Units (ICUs) (excluding patients in neonatal ICUs [NICUs: Level II/III and Level III nurseries])
â€¢	Specialty Care Areas (SCAs) - adult and pediatric: long term acute care, bone marrow transplant, acute dialysis, hematology/oncology, and solid organ transplant locations
â€¢	other inpatient locations (excluding Level I and Level II nurseries).  
Data from these locations are reported from acute care general hospitals (including specialty hospitals), freestanding long term acute care hospitals, rehabilitation hospitals, and behavioral health hospitals. Only locations where patients reside overnight are included, i.e., inpatient locations.</t>
  </si>
  <si>
    <t xml:space="preserve">Centers for Disease Control and Prevention </t>
  </si>
  <si>
    <t>Aspirin at arrival for acute myocardial infarction (AMI)</t>
  </si>
  <si>
    <t>Percentage of acute myocardial infarction (AMI) patients who received aspirin within 24 hours before or after hospital arrival</t>
  </si>
  <si>
    <t>Initial antibiotic received within 6 hours of hospital arrival</t>
  </si>
  <si>
    <t>Percentage of pneumonia patients 18 years of age and older  who receive their first dose of antibiotics within 6 hours after arrival at the hospital</t>
  </si>
  <si>
    <t>Nurse staffing hours -  4 parts</t>
  </si>
  <si>
    <t>Percentage of daily work in hours by the entire group of nurses or nursing assistants spent tending to residents</t>
  </si>
  <si>
    <t>Pre-op beta blocker in patient with isolated CABG (2)</t>
  </si>
  <si>
    <t>Percentage of patients undergoing CABG with documented pre-operative beta blockade who had a coronary artery bypass graft</t>
  </si>
  <si>
    <t>Hemodialysis Adequacy Clinical Performance Measure I: Hemodialysis Adequacy- Monthly measurement of delivered dose</t>
  </si>
  <si>
    <t>Percentage of all adult (&gt;= 18 years old) HD patients in the sample for analyses with documented monthly adequacy measurements (spKt/V) or its components in the calendar month</t>
  </si>
  <si>
    <t>Hemodialysis Adequacy Clinical Performance Measure II: Method of Measurement of Delivered Hemodialysis Dose</t>
  </si>
  <si>
    <t>Percentage of all adult (&gt;=18 years old) in-center HD patients in the sample for analyses for whom delivered HD dose was calculated using UKM or Daugirdas II during the study period and for whom the frequency of HD per week is specified.</t>
  </si>
  <si>
    <t>Hemodialysis Adequacy Clinical Performance Measure III: Hemodialysis Adequacy--HD Adequacy-- Minimum Delivered Hemodialysis Dose</t>
  </si>
  <si>
    <t>Percentage of all adult (&gt;= 18 years old) patients in the sample for analysis who have been on hemodialysis for 6 months or more and dialyzing thrice weekly whose average delivered dose of hemodialysis (calculated from the last measurements of the month using the UKM or Daugirdas II formula) was a spKt/V &gt;= 1.2 during the study period.</t>
  </si>
  <si>
    <t>Hemodialysis Adequacy Clinical Performance Measure III: Hemodialysis Adequacy- HD Adequacy CPM III: Minimum Delivered Hemodialysis Dose</t>
  </si>
  <si>
    <t>Assessment of Iron Stores</t>
  </si>
  <si>
    <t>Percentage of all adult (&gt;=18 years old) hemodialysis or peritoneal dialysis patients prescribed an ESA at any time during the study period or who have a Hb &lt;11.0 g/dL in at least one month of the study period for whom serum ferritin concentration AND either percent transferrin saturation or reticulocyte Hb content (CHr) are measured at least once in a three-month period for in-center hemodialysis patients, peritoneal dialysis patients, and home hemodialysis patients.</t>
  </si>
  <si>
    <t>Peritoneal Dialysis Adequacy- Measurement of total Solute Clearance at regular intervals</t>
  </si>
  <si>
    <t>Percentage of all adult (&gt;= 18 years old) peritoneal dialysis patients with total solute clearance for urea (endogenous residual renal urea clearance &amp; dialytic) measured at least once in a four month time period.Â Â Â Â </t>
  </si>
  <si>
    <t>Peritoneal Dialysis Adequacy- Calculate Weekly KT/Vurea in the Standard Way</t>
  </si>
  <si>
    <t>Percentage of all adult &gt;= 18 years old) peritoneal dialysis patients who have: 
â€¢ Weekly Kt/Vurea used to measure delivered peritoneal dialysis dose and endogenous renal urea clearance
â€¢ Residual renal function (unless negligible [&lt; 100 mL urine in 24 hours]) is assessed by measuring the renal component of Kt/Vurea and estimating the patientâ€™s glomerular filtration rate (GFR) by calculating the mean of urea and creatinine clearance 
â€¢ Total body water (V) estimated by either the Watson or Hume method using actual body weight, and BSA estimated by either the Dubois and Dubois method, the Gehan and George method or the Haycock method of using actual body weight, during the four month study period.Â Â </t>
  </si>
  <si>
    <t>Measurement of Serum Phosphorus Concentration</t>
  </si>
  <si>
    <t>Percentage of all adult  (&gt;= 18 years ofÂ age) peritoneal dialysis and hemodialysis patients included in the sample for analysis with serumÂ phosphorus measured at leastÂ once within month.</t>
  </si>
  <si>
    <t>Hemodialysis Vascular Access- Minimizing use of catheters as Chronic Dialysis Access</t>
  </si>
  <si>
    <t>Percentage of patients on maintenance hemodialysis during the last HD treatment of study period with a chronic catheter continuously for 90 days or longer prior to the last hemodialysis session</t>
  </si>
  <si>
    <t>Hemodialysis Vascular Access- Maximizing Placement of Arterial Venous Fistula (AVF)</t>
  </si>
  <si>
    <t>Percentage of patients on maintenance hemodialysis during the last HD treatment of month using an autogenous AV fistula with two needles</t>
  </si>
  <si>
    <t>Measurement of Serum Calcium Concentration</t>
  </si>
  <si>
    <t>Percentage of all adult peritoneal dialysis and hemodialysis patients included in the sample for analysis with serumÂ calcium measured at least onceÂ within month</t>
  </si>
  <si>
    <t>Aspirin at Arrival</t>
  </si>
  <si>
    <t>Percentage of emergency department acute myocardial infarction (AMI) patients or chest pain patients (with Probable Cardiac Chest Pain) without aspirin contraindications who received aspirin within 24 hours before ED arrival or prior to transfer.</t>
  </si>
  <si>
    <t>Median to Fibrinolysis</t>
  </si>
  <si>
    <t>Percentage of patients with extended median time from emergency department arrival to administration of fibrinolytic therapy in ED patients with ST-segment elevation or left bundle branch block (LBBB) on the electrocardiogram (ECG) performed closest to ED arrival and prior to transfer.</t>
  </si>
  <si>
    <t>Fibrinolytic Therapy Received Within 30 Minutes of ED Arrival</t>
  </si>
  <si>
    <t>Emergency Department acute myocardial infarction (AMI) patients receiving fibrinolytic therapy during the ED stay and having a time from ED arrival to fibrinolysis of 30 minutes or less.</t>
  </si>
  <si>
    <t>Median Time to ECG</t>
  </si>
  <si>
    <t>Median time from emergency department arrival to ECG (performed in the ED prior to transfer) for acute myocardial infarction (AMI) or Chest Pain patients (with probable cardiac chest pain).</t>
  </si>
  <si>
    <t>Median Time to Transfer to Another Facility for Acute Coronary Intervention</t>
  </si>
  <si>
    <t>Median time from emergency department arrival to time of transfer to another facility for acute coronary intervention.</t>
  </si>
  <si>
    <t>Peritoneal Dialysis Adequacy- Delivered Dose of peritoneal dialysis above minimum</t>
  </si>
  <si>
    <t>Percentage of all adult (&gt;= 18 years old) peritoneal dialysis patients whose delivered peritoneal dialysis dose was aÂ weekly Kt/Vurea of at least 1.7 (dialytic + residual) during theÂ four month study period.Â </t>
  </si>
  <si>
    <t>Dialysis Facility Risk-adjusted Standardized Mortality Ratio (32) Level</t>
  </si>
  <si>
    <t>Risk-adjusted standardized mortality ratio for dialysis facility patients.</t>
  </si>
  <si>
    <t>Monitoring hemoglobin levels below target minimum</t>
  </si>
  <si>
    <t>Percentage of all adult (&gt;=18 years old) hemodialysis or peritoneal dialysis patients with ESRD &gt;=3 months and who had Hb values reported for at least 2 of the 3 study months, who have a mean Hb &lt;10.0 g/dL for a 3 month study period, irrespective of ESA use.</t>
  </si>
  <si>
    <t>Pain Assessment Prior to Initiation of Patient Therapy</t>
  </si>
  <si>
    <t>Percentage of patients  with documentation of a pain assessment (if pain is present, including location, intensity and description) through discussion with the patient including the use of a standardized tool on each initial evaluation prior to initiation of therapy and documentation of a follow up plan.</t>
  </si>
  <si>
    <t>Influenza Vaccination of Nursing Home/ Skilled Nursing Facility Residents</t>
  </si>
  <si>
    <t>Percent of nursing home/ skilled nursing facility residents given the influenza vaccination during the flu season.</t>
  </si>
  <si>
    <t>Pneumococcal Vaccination of Nursing Home/ Skilled Nursing Facility Residents</t>
  </si>
  <si>
    <t>Percent of nursing home/skilled nursing facility residents whose pneumococcal polysaccharide vaccine (PPV) status is up to date during the 12-month reporting period.</t>
  </si>
  <si>
    <t>Pneumonia (PN) 30-Day Mortality Rate</t>
  </si>
  <si>
    <t>Hospital-specific, risk standardized, all-cause 30-day mortality (defined as death from any cause within 30 days after the index admission date) for patients discharged form the hospital with a principal diagnosis of pneumonia.</t>
  </si>
  <si>
    <t>Adoption of Medication e-Prescribing</t>
  </si>
  <si>
    <t>Documents whether provider has adopted a qualified e-Prescribing system and the extent of use in the ambulatory setting.</t>
  </si>
  <si>
    <t>The Ability for Providers with HIT to Receive Laboratory Data Electronically Directly into their Qualified/Certified EHR System as Discrete Searchable Data Elements</t>
  </si>
  <si>
    <t>Documents the extent to which a provider uses certified/qualified electronic health record (EHR) system that incorporates an electronic data interchange with one or more laboratories allowing for direct electronic transmission of laboratory data into the EHR as discrete searchable data elements.</t>
  </si>
  <si>
    <t>Tracking of Clinical Results Between Visits</t>
  </si>
  <si>
    <t>Documentation of the extent to which a provider uses a certified/qualified electronic health record (EHR)  system to track pending laboratory tests, diagnostic studies (including common preventive screenings) or patient referrals. The Electronic Health Record includes provider reminders when clinical results are not received within a predefined timeframe.</t>
  </si>
  <si>
    <t>Participation in a Practice-based or individual Quality Database Registry with a standard measure set.</t>
  </si>
  <si>
    <t>This Registry should be capable of 
a. generating population based reports relating to published guideline goals or benchmarking data 
b. providing comparisons to the practitioner  
c. providing feedback that is related to guideline goals
d. capturing data for one or more chronic disease conditions (i.e. diabetes) or preventive care  measures (i.e. USPTF recommendations) for all patients eligible for the measures</t>
  </si>
  <si>
    <t>Participation by a physician or other clinician in systematic clinical database registry that includes consensus endorsed quality measures</t>
  </si>
  <si>
    <t>Participation in a systematic qualified clinical database registry involves: 
  a. Physician or other clinician submits standardized data elements to registry
  b. Data elements are applicable to consensus endorsed quality measures
  c. Registry measures shall include at least two (2) representative NQF consensus endorsed measures for registry's clinical topic(s) and report on all patients eligible for the selected measures.
  d. Registry provides calculated measures results, benchmarking, and quality improvement information to individual physicians and clinicians.
  e. Registry must receive data from more than 5 separate practices and may not be located (warehoused) at an individual groupâ€™s practice.  Participation in a national or state-wide registry is encouraged for this measure.
  f. Registry may provide feedback directly to the providerâ€™s local registry if one exists.</t>
  </si>
  <si>
    <t>Hospital 30-day all-cause risk-standardized readmission rate (RSRR) following acute myocardial infarction (AMI) hospitalization.</t>
  </si>
  <si>
    <t>The measure estimates a hospital 30-day risk-standardized readmission rate (RSRR). Readmission is defined as readmission for any cause within 30 days after the date of discharge of the index admission, excluding planned readmissions, for patients discharged from the hospital with a principal diagnosis of acute myocardial infarction (AMI). The target population is patients 18 and over.  CMS annually reports the measure for patients who are 65 years or older and are either enrolled in fee-for-service (FFS) Medicare and hospitalized in non-federal hospitals or are hospitalized in Veterans Health Administration (VA) facilities. 
Since NQF-endorsement, the measure has been tested and shown to perform well in an all-payer population aged 18 and older and has been re-specified for this broader age group. The full details of the all-payer analysis and testing are attached.</t>
  </si>
  <si>
    <t>Thirty-day all-cause risk standardized readmission rate following pneumonia hospitalization.</t>
  </si>
  <si>
    <t>Hospital-specific 30-day all-cause risk standardized readmission rate following hospitalization for pneumonia among Medicare beneficiaries aged 65 years or older at the time of index hospitalization</t>
  </si>
  <si>
    <t>Use of Contrast: Thorax CT</t>
  </si>
  <si>
    <t>Thorax CT â€“ Use of combined studies  (with and without contrast)
Estimate the ratio of combined (with and without) studies to total studies performed.  
A high value would indicate a high use of combination studies (71270).
Results to be segmented based upon data availability by rendering provider, rendering provider group and facility.
This measure calculates the percentage of thorax studies that are performed with and without contrast out of all thorax studies performed (those with contrast, those without contrast, and those with both).  Current literature clearly defines indications for the use of combined studies, that is, examinations performed without contrast followed by contrast enhancement.  The intent of this measure is to assess questionable utilization of contrast agents that carry an element of risk and significantly increase examination cost.  While there may be a direct financial benefit to the service provider for the use of contrast agents due to increased reimbursements for â€œcombinedâ€ studies, this proposed measure is directed at the identification of those providers who typically employ interdepartmental/facility protocols that call for its use in nearly all cases.  The mistaken concept is that more information is always better than not enough.  The focus of this measure is one of the specific body parts where the indications for contrast material are more specifically defined.</t>
  </si>
  <si>
    <t>CAHPSÂ® Home Health Care Survey</t>
  </si>
  <si>
    <t>The Consumer Assessment of Healthcare Providers and Systems (CAHPSÂ®) Home Health Care Survey, also referred as the  "CAHPS Home Health Care Survey" or "Home Health CAHPS"  is a standardized survey instrument and data collection methodology for measuring home health patientsÂ´ perspectives on their home health care in Medicare-certified home health care agencies.  AHRQ and CMS supported the development of the Home Health CAHPS to measure the experiences of those receiving home health care with these three goals in mind: (1) to produce comparable data on patientsÂ´ perspectives on care that allow objective and meaningful comparisons between home health agencies on domains that are important to consumers, (2) to create incentives for agencies to improve their quality of care through public reporting of survey results, and (3) to enhance public accountability in health care by increasing the transparency of the quality of care provided in return for public investment.  As home health agencies begin to collect these data and as they are publicly reported, consumers will have information to make more informed decisions about care and publicly reporting the data will drive quality improvement in these areas.</t>
  </si>
  <si>
    <t>Diabetic Foot Care and Patient Education Implemented</t>
  </si>
  <si>
    <t>Percent of diabetic patients for whom physician-ordered monitoring for the presence of skin lesions on the lower extremities and patient education on proper foot care were implemented during their episode of care</t>
  </si>
  <si>
    <t>Heart Failure Symptoms Addressed</t>
  </si>
  <si>
    <t>Percent of patients exhibiting symptoms of heart failure for whom appropriate actions were taken</t>
  </si>
  <si>
    <t>Pain Interventions Implemented</t>
  </si>
  <si>
    <t>Percent of patients with pain for whom steps to monitor and mitigate pain were implemented during their episode of care</t>
  </si>
  <si>
    <t>Pneumococcal Polysaccharide Vaccine (PPV) Ever Received</t>
  </si>
  <si>
    <t>Percent of patients who have ever received Pneumococcal Polysaccharide Vaccine (PPV)</t>
  </si>
  <si>
    <t>Pressure Ulcer Prevention Included in Plan of Care</t>
  </si>
  <si>
    <t>The Activity Measure for Post Acute Care (AM-PAC) is a functional status assessment instrument developed specifically for use in facility and community dwelling post acute care (PAC) patients.  It was built using Item Response Theory (IRT) methods to achieve feasible, practical, and precise measurement of functional status (Hambleton 200, Hambleton 2005). Based on factor analytic work and IRT analyses, a Basic Mobility domain has been identified which consists of functional tasks that cover in the following areas:  transfers, walking, wheelchair skills, stairs, bend/lift/ and carrying tasks. (Haley, 2004, 2004a, 2004b). 
The AM-PAC adaptive short form (ASF) versions of the Basic Mobility scale are being submitted to The National Quality Forum. The ASF version of the Basic Mobility scale consists of 2 different 10-item forms, one for inpatients versus those receiving care in a community setting. Built using IRT methods, the Basic Mobility ASFs allow different questions to be targeted to each setting (inpatient/community), generating an interval level score that is common across both ASFs.  The scale is transformed from a logit scale to a standardized scale which ranges from 0 - 100 where 100 is the best possible mobility function. We believe that these short forms are the best compromise between needed breadth of functional content across inpatient and community functional tasks, and the need to minimize response burden.  
The ASFs for Basic Mobility were built from an item bank that contains a rich assortment of 131 calibrated items that have been developed, tested, calibrated and applied in clinical research over the past seven years.  In developing and evaluating the AM-PAC, we employed two different samples of 1081 patients who received post acute care in acute inpatient rehabilitation units, long-term care hospitals, skilled nursing homes, home health care, and outpatient therapy care settings. The ASFs were developed on an initial sample of 485 post acute care patients (see Haley et al, 2004)
The existence of a detailed item bank enables the basic AM-PAC forms to be enhanced and improved in a very timely fashion (Jette et al, 2007, Haley et al, 2008) for  examples of this process). 
Scoring estimates from the ASFs and the computer adaptive test (CAT) are directly comparable, given they are taken from the same item bank, the same IRT analysis and use the same scoring metric.  Using computer simulations with the AM-PAC item bank, we demonstrated excellent scoring comparability between the AM-PAC adaptive short forms and the CAT. (Haley et al., 2004) 
Advantages of using the CAT over the short forms include: less test burden on patients, decreased standard errors around score estimates, and improved scoring accuracy at the lower and higher ends of the AM-PAC functional scales. (Haley et al., 2004) However, the adaptive short forms can generate sufficiently accurate scores on the AM-PAC functional domains and those scores can be directly compared to scores provided from a CAT application of the same item pool. 
______________________________________________
Cella D, Gershon R, Lai J-S, Choi S. The future of outcomes measurement:item banking, tailored short forms, and computerized adaptive assessment. Qual Life Res. 2007;16:133-141.
Haley SM, Coster WJ, Andres PL, et al. Score comparability of short-forms and computerized adaptive testing: simulation study with the Activity Measure for Post-Acute Care (AM-PAC). Arch Phys Med Rehabil. 2004;85:661-666.
 Jette AM,Haley SM.  Contemporary measurement techniques for rehabilitation outcome assessment.  Journal of Rehabilitation Medicine 2005; 37: 339-345. 
Haley SM, Coster WJ, Andres PL, Ludlow LH, Bond T, Sinclair SJ, Jette AM.  Activity outcome measurement for post-acute care. Medical Care ; 42: Suppl. 1: I-49 â€“ I-61, 2004. 
Coster WJ, Haley, SM Andres PL, Ludlow LH, Bond T. Refining the conceptual basis for rehabilitation outcome measurement: personal care and instrumental activities domain. Medical Care ; 42: Suppl. 1:I-62 - I-72, 2004. 
Coster, WJ, Haley, SM, Ludlow LH, Andres PL, Ni PS. Development of an Applied Cognition Scale to Measure Rehabilitation Outcomes.  Archives of Physical Medicine and Rehabilitation ; 85:2030-2035, 2004a.
Coster W, Haley S, Jette A: Measuring patient-reported outcomes after discharge from inpatient rehabilitation settings. J of Rehabilitation Medicine, 38:237-242, 2006
Haley S, Ni P, Hambleton R, Slavin M, Jette A: Computer Adaptive Testing Improved Accuracy   and Precision of Scores over Random Item Selection in a Physical Functioning Item Bank. J  Clin Epidem, 59: 1174-1182, 2006.
Haley SM, Ni P, Jette AM, Tao W, Moed R, Meyers D, Zurek M. Ludlow LH.  Replenishing a Computerized Adaptive Test (CAT) of Patient Reported Outcomes. In press,Quality of Life Research 2008).   
Cella, D., Gershon, R., Lai, J.-S., &amp; Choi, S. (2007). The future of utcomesmeasurement:Item banking, tailored short forms, and computerized adaptive assessment. Quality of Life Research, 16, 133-141.
Tao W, Haley SM, Coster WJ,  Ni P, Jette AM. An exploratory analysis of functional staging using an Item Response Theory approach. Archives of Physical Medicine &amp; Rehabilitation, in press 2008
Jette A, Haley S, Tao W, Ni P, Meyers D, Zurek M: Prospective evaluation of the AM-PAC-CAT in outpatient rehabilitation settings.  PHYSICAL THERAPY. 87(4): 385-398, 2007
Jette A, Tao W, Norweg A, Haley S: Interpreting rehabilitation outcome measurements. J of Rehabilitation Medicine, 39(8):585-90,2007..
_________________________________________
Haley SM, Coster WJ, Andres PL, Ludlow LH, Bond T, Sinclair SJ, Jette AM.  Activity outcome measurement for post-acute care. Medical Care ; 42:     Suppl. 1: I-49 â€“ I-61, 2004. 
Haley SM, Coster WJ, Andres PL, Kosinski M, Ni P.  Score comparability of short-forms and computerized adaptive testing:  an illustration with the Activity Measure for Post-Acute Care (AM-PAC) Archives of Physical Medicine &amp; Rehabilitation. :85; 661-666, 2004a. 
Haley SM, Andres PL, Coster WJ, Kosinski M, Ni P, Jette AM.  Short-form activity measures for post-acute care (AM-PAC) Archives of Physical Medicine &amp; Rehabilitation.  85;649-660, 2004b. 
Jette A, Haley S, Tao W, Ni P, Meyers D, Zurek M: Prospective evaluation of the AM-PAC-CAT in outpatient rehabilitation settings.  PHYSICAL THERAPY. 87(4): 385-398, 2007.
Haley SM, Ni P, Jette AM, Tao W, Moed R, Meyers D, Zurek M. Ludlow LH.  Replenishing a Computerized Adaptive Test (CAT) of Patient Reported Outcomes. Quality of Life Research, 2008
Hambleton RK (2000). Emergence of item response modeling in instrument development and data analysis. Medical Care 38(9):II-60.
Hambleton RK (2005). Applications of Item Response Theory to Improve Health Outcomes Assessment: Developing Item Banks, Linking Instruments, and Computer-Adaptive Testing. In: Lipscomb J, Gotay CC, Snyder C, editors. Outcomes Assessment in Cancer. Cambridge, UK: Cambridge University Press;  p 445-64.</t>
  </si>
  <si>
    <t>CREcare</t>
  </si>
  <si>
    <t>Change in Daily Activity Function as Measured by the AM-PAC:</t>
  </si>
  <si>
    <t>The Activity Measure for Post Acute Care (AM-PAC) is a functional status assessment instrument developed specifically for use in facility and community dwelling post acute care (PAC) patients.  It was built using Item Response Theory (IRT) methods to achieve feasible, practical, and precise measurement of functional status (Hambleton 2000, Hambleton 2005). Based on factor analytic work and IRT analyses, a Daily Activity domain has been identified which consists of functional tasks that cover in the following areas:  feeding, meal preparation, hygiene, grooming, and dressing (Haley, 2004, 2004a, 2004b). 
The AM-PAC adaptive short form (ASF) versions of the Daily Activity scale are being submitted to The National Quality Forum. The ASF version of the Daily Activity scale consists of 2 different 10-item forms, one for inpatients versus those receiving care in a community setting. Built using IRT methods, the Daily Activity ASFs allow different questions to be targeted to each setting (inpatient/community), generating an interval level score that is common across both ASFs.  The scale is transformed from a logit scale to a standardized scale which ranges from 0 - 100 where 100 is the best possible daily activity function. We believe that these short forms are the best compromise between needed breadth of functional content across inpatient and community functional tasks, and the need to minimize response burden.  
The ASFs for Daily Activity were built from an item bank that contains a rich assortment of 88 calibrated items that have been developed, tested, and applied in clinical research over the past seven years.  In developing and evaluating the AM-PAC, we employed two different samples of 1,081 patients who received post acute care in acute inpatient rehabilitation units, long-term care hospitals, skilled nursing homes, home health care, and outpatient therapy care settings. The ASFs were developed on an initial sample of 485 post acute care patients (see Coster et al., 2004).
The existence of a detailed item bank enables the basic AM-PAC forms to be enhanced and improved in a very timely fashion (Jette et al., 2007; Haley et al., 2008 for  examples of this process). 
Scoring estimates from the ASFs and the computer adaptive test (CAT) are directly comparable, given they are taken from the same item bank, the same IRT analysis and use the same scoring metric.  Using computer simulations with the AM-PAC item bank, we demonstrated excellent scoring comparability between the AM-PAC adaptive short forms and the CAT (Haley et al., 2004). 
Advantages of using the CAT over the short forms include: less test burden on patients, decreased standard errors around score estimates, and improved scoring accuracy at the lower and higher ends of the AM-PAC functional scales (Haley et al., 2004). However, the ASFs can generate sufficiently accurate scores on the AM-PAC Daily Activity domains and those scores can be directly compared to scores provided from a CAT application of the same item pool. 
______________________________________________
Coster WJ, Haley SM, Andres PL, Ludlow LH, Bond TLY, Ni PS (2004). Refining the conceptual basis for rehabilitation outcome measurement: personal care and instrumental activities domain. Medical Care 42(Suppl 1):I-62.
Cella D, Gershon R, Lai J-S, Choi S. The future of outcomes measurement:item banking, tailored short forms, and computerized adaptive assessment. Qual Life Res. 2007;16:133-141.
Haley SM, Coster WJ, Andres PL, et al. Score comparability of short-forms and computerized adaptive testing: simulation study with the Activity Measure for Post-Acute Care (AM-PAC). Arch Phys Med Rehabil. 2004;85:661-666.
 Jette AM,Haley SM.  Contemporary measurement techniques for rehabilitation outcome assessment.  Journal of Rehabilitation Medicine 2005; 37: 339-345. 
Haley SM, Coster WJ, Andres PL, Ludlow LH, Bond T, Sinclair SJ, Jette AM.  Activity outcome measurement for post-acute care. Medical Care ; 42: Suppl. 1: I-49 â€“ I-61, 2004. 
Coster W, Haley S, Jette A: Measuring patient-reported outcomes after discharge from inpatient rehabilitation settings. J of Rehabilitation Medicine, 38:237-242, 2006.
Haley S, Ni P, Hambleton R, Slavin M, Jette A: Computer Adaptive Testing Improved Accuracy   and Precision of Scores over Random Item Selection in a Physical Functioning Item Bank. J  Clin Epidem, 59: 1174-1182, 2006.
Haley SM, Ni P, Jette AM, Tao W, Moed R, Meyers D, Zurek M. Ludlow LH.  Replenishing a Computerized Adaptive Test (CAT) of Patient Reported Outcomes. In press,Quality of Life Research 2008).   
Cella, D., Gershon, R., Lai, J.-S., &amp; Choi, S. (2007). The future of utcomesmeasurement:Item banking, tailored short forms, and computerized adaptive assessment. Quality of Life Research, 16, 133-141.
Tao W, Haley SM, Coster WJ,  Ni P, Jette AM. An exploratory analysis of functional staging using an Item Response Theory approach. Archives of Physical Medicine &amp; Rehabilitation, in press 2008.
Jette A, Haley S, Tao W, Ni P, Meyers D, Zurek M: Prospective evaluation of the AM-PAC-CAT in outpatient rehabilitation settings.  PHYSICAL THERAPY. 87(4): 385-398, 2007.
Jette A, Tao W, Norweg A, Haley S: Interpreting rehabilitation outcome measurements. J of Rehabilitation Medicine, 39(8):585-90,2007.</t>
  </si>
  <si>
    <t>Functional status change for patients with knee impairments</t>
  </si>
  <si>
    <t>Functional status change in patients aged 18 or older with a knee impairment associated with a functional deficit that had their functional status assessed at the beginning and end of rehabilitation</t>
  </si>
  <si>
    <t>Focus on Therapeutic Outcomes, Inc</t>
  </si>
  <si>
    <t>Functional status change for patients with hip impairments</t>
  </si>
  <si>
    <t>Percentage of patients aged 18 or older with a hip impairment associated with a functional deficit that had their functional status assessed at the beginning and end of rehabilitation.</t>
  </si>
  <si>
    <t>Functional status change for patients with foot/ankle impairments</t>
  </si>
  <si>
    <t>Functional status change in patients aged 18 or older with a foot/ankle impairment associated with a functional deficit that had their functional status assessed at the beginning and end of rehabilitation</t>
  </si>
  <si>
    <t>Functional status change for patients with lumbar spine impairments</t>
  </si>
  <si>
    <t>Percentage of patients aged 18 or older with a lumbar spine impairment associated with a functional deficit that had their functional status assessed at the beginning and end of rehabilitation.</t>
  </si>
  <si>
    <t>Functional status change for patients with shoulder impairments</t>
  </si>
  <si>
    <t>Percentage of patients aged 18 or older with a shoulder impairment associated with a functional deficit that had their functional status assessed at the beginning and end of rehabilitation.</t>
  </si>
  <si>
    <t>Functional status change for patients with elbow, wrist or hand impairments</t>
  </si>
  <si>
    <t>Percentage of patients aged 18 or older with an elbow, wrist or hand impairment associated with a functional deficit that had their functional status assessed at the beginning and end of rehabilitation.</t>
  </si>
  <si>
    <t>Functional status change for patients with general orthopedic impairments</t>
  </si>
  <si>
    <t>Functional status change in patients aged 18 or older with a general orthopedic impairment associated with a functional deficit that had their functional status assessed at the beginning and end of rehabilitation</t>
  </si>
  <si>
    <t>Ace Inhibitor / Angiotensin Receptor Blocker Use and Persistence Among Members with Coronary Artery Disease at High Risk for Coronary Events</t>
  </si>
  <si>
    <t>To assess the use of and persistence to ACE inhibitors or Angiotensin receptor blockers (ARB) among members with CAD or other atherosclerotic vascular disease (i.e., peripheral arterial disease, atherosclerotic aortic disease and carotid artery disease) who are at high risk for coronary events during a one year period.  High-risk comorbidities are defined as heart failure, hypertension, diabetes, or chronic kidney disease (excluding stage V and patients on dialysis).</t>
  </si>
  <si>
    <t>Appropriate Follow Up for Patients With HIV</t>
  </si>
  <si>
    <t>To ensure that all members diagnosed with HIV receive at least annual testing for CD4 and at least biannual HIV RNA levels to monitor for disease activity.</t>
  </si>
  <si>
    <t>Follow-up after initial diagnosis and treatment of colorectal cancer: colonoscopy</t>
  </si>
  <si>
    <t>To ensure that all eligible members who have been newly diagnosed and resected with colorectal cancer receive a follow-up colonoscopy within 15 months of resection.</t>
  </si>
  <si>
    <t>Severe Sepsis and Septic Shock:  Management Bundle</t>
  </si>
  <si>
    <t>Initial steps in the management of the patient presenting with infection (severe sepsis or septic shock)</t>
  </si>
  <si>
    <t>Henry Ford Hospital</t>
  </si>
  <si>
    <t>Appropriate  DVT prophylaxis in women undergoing cesarean delivery</t>
  </si>
  <si>
    <t>Measure adherance to current ACOG, ACCP recommendations for use of DVT prophylaxis in women undergoing cesarean delivery</t>
  </si>
  <si>
    <t>Proportion of infants covered by Newborn Bloodspot Screening (NBS)</t>
  </si>
  <si>
    <t>What percentage of infants had bloodspot newborn screening performed as mandated by state of birth?</t>
  </si>
  <si>
    <t>HRSA</t>
  </si>
  <si>
    <t>Patients with a transient ischemic event ER visit that had a follow up office visit.</t>
  </si>
  <si>
    <t>Patient(s) with a recent emergency room encounter for a transient cerebral ischemic event that had any physician visit within 14 days of the acute event.</t>
  </si>
  <si>
    <t>Patient(s) 2 years of age and older with acute otitis externa who were NOT prescribed systemic antimicrobial therapy.</t>
  </si>
  <si>
    <t>This measure identifies patients 2 years of age and older with acute otitis externa who were or were not prescribed systemic antimicrobial therapy.</t>
  </si>
  <si>
    <t>Patient(s) with an emergency medicine visit for syncope that had an ECG.</t>
  </si>
  <si>
    <t>This measure identifies patients with an emergency medicine visit for syncope that had an ECG done as part of their evaluation.</t>
  </si>
  <si>
    <t>Patient(s) with an emergency medicine visit for non-traumatic chest pain that had an ECG.</t>
  </si>
  <si>
    <t>This measure identifies patients with an emergency medicine visit for non-traumatic chest pain that had an ECG done as part of their evaluation.</t>
  </si>
  <si>
    <t>Proportion admitted to the ICU in the last 30 days of life</t>
  </si>
  <si>
    <t>Percentage of patients who died from cancer admitted to the ICU in the last 30 days of life</t>
  </si>
  <si>
    <t>Institute for Clinical and Evaluative Sciences</t>
  </si>
  <si>
    <t>Proportion dying from Cancer in an acute care setting</t>
  </si>
  <si>
    <t>Percentage of patients who died from cancer dying in an acute care setting</t>
  </si>
  <si>
    <t>Measure pair - a. Tobacco use prevention for infants, children and adolescents, b. Tobacco use cessation for infants, children and adolescents</t>
  </si>
  <si>
    <t>Percentage of patientsâ€™ charts showing either that there is no tobacco use/exposure or (if a user) that the current use was documented at the most recent clinic visit
Percentage of patients with documented tobacco use or exposure at the latest visit who also have documentation that their cessation interest was assessed or that they received advice to quit</t>
  </si>
  <si>
    <t>Institute for Clinical Systems Improvement</t>
  </si>
  <si>
    <t>Diagnosis of attention deficit hyperactivity disorder (ADHD) in primary care for school age children and adolescents</t>
  </si>
  <si>
    <t>Percentage of patients newly diagnosed with attention deficit hyperactivity disorder (ADHD) whose medical record contains documentation of Diagnostic and Statistical Manual of Mental Disorders, Fourth Edition (DSM-IV) or Diagnostic and Statistical Manual for Primary Care (DSM-PC) criteria being addressed.</t>
  </si>
  <si>
    <t>Management of attention deficit hyperactivity disorder (ADHD) in primary care for school age children and adolescents</t>
  </si>
  <si>
    <t>Percentage of patients treated with psycho-stimulant medication for the diagnosis of attention deficit hyperactivity disorder (ADHD) whose medical record contains documentation of a follow-up visit at least twice a year.</t>
  </si>
  <si>
    <t>Central Line Bundle Compliance</t>
  </si>
  <si>
    <t>Percentage of intensive care patients with central lines for whom all elements of the central line bundle are documented and in place.   
The central line bundle elements include:
â€¢Hand hygiene , 
â€¢Maximal barrier precautions upon insertion 
â€¢Chlorhexidine skin antisepsis   
â€¢Optimal catheter site selection, with subclavian vein as the preferred site for non-tunneled catheters in patients 18 years and older 
â€¢Daily review of line necessity with prompt removal of unnecessary lines</t>
  </si>
  <si>
    <t>Institute for Healthcare Improvement</t>
  </si>
  <si>
    <t>Ventilator Bundle</t>
  </si>
  <si>
    <t>Percentage of intensive care unit patients on mechanical ventilation at time of survey for whom all four elements of the ventilator bundle are documented and in place.  The ventilator bundle elements are: 
â€¢Head of bed (HOB) elevation 30 degrees or greater (unless medically contraindicated); noted on 2 different shifts within a 24 hour period 
â€¢Daily â€œâ€sedation interruptionâ€ and daily assessment of readiness to extubate; process includes interrupting sedation until patient follow commands and patient is assessed for discontinuation of mechanical ventilation;  Parameters of discontinuation include: resolution of reason for intubation; inspired oxygen content roughly 40%; assessment of patients ability to defend airway after extubation due to heavy sedation; minute ventilation less than equal to 15 liters/minute; and respiratory rate/tidal volume less than or equal to 105/min/L(RR/TV&lt; 105)
â€¢SUD (peptic ulcer disease) prophylaxis
â€¢DVT (deep venous thrombosis) prophylaxis</t>
  </si>
  <si>
    <t>Patients with early stage breast cancer who have evaluation of the axilla</t>
  </si>
  <si>
    <t>Percentage of women with Stage I-IIb breast cancer that received either axillary node dissection or Sentinel Lymph Node Biopsy (SLNB) at the time of surgery (lumpectomy or mastectomy)</t>
  </si>
  <si>
    <t>Intermountain Healthcare</t>
  </si>
  <si>
    <t>Management plan for people with asthma</t>
  </si>
  <si>
    <t>Percentage of patients for whom there is documentation that a written asthma management plan was provided either to the patient or the patientâ€™s caregiver OR, at a minimum, specific written instructions on under what conditions the patientâ€™s doctor should be contacted or the patient should go to the emergency room</t>
  </si>
  <si>
    <t>IPRO</t>
  </si>
  <si>
    <t>Vascular Accessâ€”Functional AVF or Evaluation by Vascular Surgeon for Placement</t>
  </si>
  <si>
    <t>Percentage of end stage renal disease (ESRD) patients aged 18 years and older receiving hemodialysis during the 12-month reporting period and on dialysis &gt;90 days who: 
(1) have an functional (defined as two needles used) autogenous arteriovenous fistula (AVF); or 
(2) do not have such a fistula but have been seen/evaluated by a vascular surgeon or other surgeon qualified in the area of vascular access for a functional autogenous AVF at least once during the 12-month reporting period.</t>
  </si>
  <si>
    <t>Kidney Care Quality Alliance</t>
  </si>
  <si>
    <t>Vascular Accessâ€”Catheter Vascular Access and Evaluation by Vascular Surgeon for Permanent Access.</t>
  </si>
  <si>
    <t>Percentage of patients aged 18 years and older with a diagnosis of end stage renal disease (ESRD) with a catheter after 90 days on hemodialysis who are seen/evaluated by a vascular surgeon or other surgeon qualified in the area of vascular access for permanent vascular access at least once during the 12-month reporting period.</t>
  </si>
  <si>
    <t>Patient Education Awarenessâ€”Physician Level</t>
  </si>
  <si>
    <t>Percentage of end stage renal disease (ESRD) patients aged 18 years and older with medical record documentation of a discussion of renal replacement therapy modalities (including hemodialysis, peritoneal dialysis, home hemodialysis, transplants and identification of potential living donors, and no/cessation of renal replacement therapy) at least once during the 12-month reporting period.</t>
  </si>
  <si>
    <t>Patient Education Awarenessâ€”Facility Level</t>
  </si>
  <si>
    <t>Percentage of a physicianÂ´s end stage renal disease (ESRD) patients aged 18 years and older with medical record documentation of a discussion of renal replacement therapy modalities (including hemodialysis, peritoneal dialysis, home hemodialysis, transplants and identification of potential living donors, and no/cessation of renal replacement therapy) at least once during the 12-month reporting period.</t>
  </si>
  <si>
    <t>Influenza Vaccination in the ESRD Population- Facilities</t>
  </si>
  <si>
    <t>Percentage of all ESRD patients aged 18 years and older receiving hemodialysis and peritoneal dialysis during the flu season (October 1 - March 31) who receive an influenza vaccination during the October 1 - March 31 reporting period.</t>
  </si>
  <si>
    <t>Kidney Care Quality Alliance/Kidney Care Partners</t>
  </si>
  <si>
    <t>Severity-Standardized Average Length of Stay -- Routine Care (risk adjusted)</t>
  </si>
  <si>
    <t>Standardized average length of hospital stay (ALOS) for routine inpatient care (i.e., care provided outside of intensive care units).</t>
  </si>
  <si>
    <t>Leapfrog Group</t>
  </si>
  <si>
    <t>Severity-Standardized ALOS - Special Care</t>
  </si>
  <si>
    <t>Standardized ALOS for special inpatient care (i.e., care provided in intensive care units).</t>
  </si>
  <si>
    <t>Severity-Standardized ALOS - Deliveries</t>
  </si>
  <si>
    <t>Standardized ALOS for deliveries</t>
  </si>
  <si>
    <t>Call for a Measure of Glycemic Control with Intravenous Insulin Implementation</t>
  </si>
  <si>
    <t>Intravenous insulin glycemic control protocol implemented for cardiac surgery patients with diabetes or hyperglycemia admitted into an intensive care unit</t>
  </si>
  <si>
    <t>Lifescan, A Johnson &amp; Johnson Company</t>
  </si>
  <si>
    <t>Left Without Being Seen</t>
  </si>
  <si>
    <t>Percent of patients leaving without being seen by a qualified medical personnel.</t>
  </si>
  <si>
    <t>Pediatric Symptom Checklist (PSC)</t>
  </si>
  <si>
    <t>The Pediatric Symptom Checklist (PSC)is a brief parent report questionnaire that is used to measure overall psychosocial functioning in children from 4 to 16 years of age. Originally developed to be a screen that would allow pediatricians and other health professionals to identify children with poor overall functioning who were in need of further evaluation or referral, the PSC has seen such wide use in large systems that it has been used as an outcome measure to assess changes in functioning over time. In addition to the original 35 item parent report form of the PSC in English, there are now many other validated forms including translations of the original form into more than a dozen other languages, a youth self report, a pictorial version, and a briefer 17 item version for both the parent and youth forms.</t>
  </si>
  <si>
    <t>Massachusetts General Hospital</t>
  </si>
  <si>
    <t>Children With a Usual Source for Care When Sick</t>
  </si>
  <si>
    <t>Whether child has a source of care that is known and continuous (categorized as a doctorÂ´s office, hospital outpatient department, clinic or health center, school, friend or relative, some other place, or a telephone advice line)</t>
  </si>
  <si>
    <t>Maternal and Child Health Bureau, Health Resources &amp; Services Administration</t>
  </si>
  <si>
    <t>Children Who Receive Preventive Medical Visits</t>
  </si>
  <si>
    <t>Assesses how many medical preventive visits in a 12 month period, such as a physical exam or well-child check-up (does not include visits related to specific illnesses)</t>
  </si>
  <si>
    <t>Children Who Receive Family-Centered Care</t>
  </si>
  <si>
    <t>A composite measure designed to assess the family-centeredness of care delivery along several dimensions: whether doctor 1) partners with family in care, 2) listens to patient/parent carefully, 3) spends enough time with child, 4)is sensitive to family values/customs, 5) provides needed information, 6)whether family is able to access interpreter help, if needed.</t>
  </si>
  <si>
    <t>Children Who Have Dental Decay or Cavities</t>
  </si>
  <si>
    <t>Assesses if children age 1-17 years have had tooth decay or cavities in the past 6 months</t>
  </si>
  <si>
    <t>Children With Inconsistent Health Insurance Coverage in the Past 12 Months</t>
  </si>
  <si>
    <t>Measures whether children are uninsured at the time of the survey or if currently insured children experienced periods of no insurance during past 12 months</t>
  </si>
  <si>
    <t>Children with Special Health Care Needs (CSHCN) who Receive Services Needed for Transition to Adult Health Care</t>
  </si>
  <si>
    <t>Whether children with special health care needs (CSHCN) ages 12-17 have doctors who usually/always encourage increasing responsibility for self-care AND (when needed) have discussed transitioning to adult health care, changing health care needs, and how to maintain insurance coverage</t>
  </si>
  <si>
    <t>Children Who Are Exposed To Secondhand Smoke Inside Home</t>
  </si>
  <si>
    <t>Determines the perentage of children who live with a smoker and if that smoker smokes inside the childÂ´s house</t>
  </si>
  <si>
    <t>Children Age 6-17 Years who Engage in Weekly Physical Activity</t>
  </si>
  <si>
    <t>Measures how many times per week child 6-17 years exercises vigorously (based on AAP and CDC recommendations)</t>
  </si>
  <si>
    <t>Developmental screening using a parent completed screening tool (Parent report, Children 0-5)</t>
  </si>
  <si>
    <t>The measure assesses whether the parent or caregiver completed a developmental screening tool meant to identify children at-risk for developmental, behavioral and social delays. The items are age-specific and anchored to parent-completed tools (a majority of health care providers implementing the Bright Futures recommendations for standardized screening for all children utilize parent-completed tools due to their validity and feasibility). The age-specific items assess whether children 10-71 months are screened. 
The items assessing developmental screening in the National Survey of ChildrenÂ´s Health are meant to assess whether the parent or caregiver completed a standardized developmental screening tool. Developmental screening is defined as a standardized tool that assesses the childâ€™s risk for developmental, behavioral and social delays. The American Academy of Pediatrics recommends standardized screening using an approved screening tool as the best method of identifying children at risk for developmental, behavioral and/or social delays.</t>
  </si>
  <si>
    <t>Child Overweight or Obesity Status Based on Parental Report of Body-Mass-Index (BMI)</t>
  </si>
  <si>
    <t>Age and gender specific calculation of BMI based on parent reported height and weight of child. The measure uses CDC BMI-for-age guidelines in attributing overweight status (85th percentile up to 94th percentile) and obesity status (95th percentile and above).</t>
  </si>
  <si>
    <t>Optimal Vascular Care</t>
  </si>
  <si>
    <t>Percentage of adult patients ages 18 to 75 who have ischemic vascular disease with optimally managed modifiable risk factors (LDL, blood pressure, tobacco-free status, daily aspirin use).</t>
  </si>
  <si>
    <t>Depression Remission at Six Months</t>
  </si>
  <si>
    <t>Adult patients age 18 and older with major depression or dysthymia and an initial PHQ-9 score &gt; 9 who demonstrate remission at six months defined as a PHQ-9 score less than 5. This measure applies to both patients with newly diagnosed and existing depression whose current PHQ-9 score indicates a need for treatment. 
The Patient Health Questionnaire (PHQ-9) tool is a widely accepted, standardized tool [Copyright Â© 2005 Pfizer, Inc. All rights reserved] that is completed by the patient, ideally at each visit, and utilized by the provider to monitor treatment progress. 
This measure additionally promotes ongoing contact between the patient and provider as patients who do not have a follow-up PHQ-9 score at six months (+/- 30 days) are also included in the denominator.</t>
  </si>
  <si>
    <t>Inpatient Consumer Survey (ICS) consumer evaluation of inpatient behavioral healthcare services</t>
  </si>
  <si>
    <t>National Assoc. of State Mental Health Program Directors Research Instit., Inc. (NRI)</t>
  </si>
  <si>
    <t>PICU Severity-adjusted Length of Stay</t>
  </si>
  <si>
    <t>The number of days between PICU admission and PICU discharge for PICU patients.</t>
  </si>
  <si>
    <t>National Association of Children's Hospitals and Related Institutions</t>
  </si>
  <si>
    <t>PICU Unplanned Readmission Rate</t>
  </si>
  <si>
    <t>The total number of patients requiring unscheduled readmission to the ICU within 24 hours of discharge or transfer.</t>
  </si>
  <si>
    <t>Review of Unplanned PICU Readmissions</t>
  </si>
  <si>
    <t>Periodic clinical review of unplanned readmissions to the PICU that occurred within 24 hours of discharge or transfer from the PICU.</t>
  </si>
  <si>
    <t>PICU Pain Assessment on Admission</t>
  </si>
  <si>
    <t>Percentage of PICU patients receiving: a. Pain assessment on admission, b. Periodic pain assessment.</t>
  </si>
  <si>
    <t>PICU Periodic Pain Assessment</t>
  </si>
  <si>
    <t>PICU Standardized Mortality Ratio</t>
  </si>
  <si>
    <t>The ratio of actual deaths over predicted deaths for PICU patients.</t>
  </si>
  <si>
    <t>Proportion receiving chemotherapy in the last 14 days of life</t>
  </si>
  <si>
    <t>Percentage of patients who died from cancer receiving chemotherapy in the last 14 days of life</t>
  </si>
  <si>
    <t>National Cancer Institute</t>
  </si>
  <si>
    <t>Proportion with more than one emergency room visit in the last days of life</t>
  </si>
  <si>
    <t>Percentage of patients who died from cancer with more than one emergency room visit in the last  days of life</t>
  </si>
  <si>
    <t>Proportion with more than one hospitalization in the last 30 days of life</t>
  </si>
  <si>
    <t>Percentage of patients who died from cancer with more than one hospitalization in the last 30 days of life</t>
  </si>
  <si>
    <t>Proportion not admitted to hospice</t>
  </si>
  <si>
    <t>Percentage of patients who died from cancer not admitted to hospice</t>
  </si>
  <si>
    <t>Proportion admitted to hospice for less than 3 days</t>
  </si>
  <si>
    <t>Percentage of patients who died from cancer, and admitted to hospice and spent less than 3 days there</t>
  </si>
  <si>
    <t>Healthy Physical Development by 6 years of age</t>
  </si>
  <si>
    <t>The percentage of children who turn 6 years of age in the measurement year who had healthy physical development services. The measure has four rates: BMI Assessment, Counseling for Physical Activity, Counseling for Nutrition and Counseling for Screen Time.</t>
  </si>
  <si>
    <t>National Commitee for Quality Assurance</t>
  </si>
  <si>
    <t>Healthy Physical Development by 13 years of age</t>
  </si>
  <si>
    <t>The percentage of children who turn 13 years of age in the measurement year who had healthy physical development services. The measure has four rates: BMI Assessment, Counseling for Physical Activity, Counseling for Nutrition and Counseling for Screen Time.</t>
  </si>
  <si>
    <t>Documentation of medication list in the outpatient record</t>
  </si>
  <si>
    <t>Percentage of patients having a medication list in the medical record.</t>
  </si>
  <si>
    <t>Documentation of allergies and adverse reactions in the outpatient record</t>
  </si>
  <si>
    <t>Percentage of patients having documentation of allergies and adverse reactions in the medical record.</t>
  </si>
  <si>
    <t>Pneumonia Vaccination</t>
  </si>
  <si>
    <t>Percentage of patients who ever received a pneumococcal vaccination</t>
  </si>
  <si>
    <t>Osteoporosis:Communication with the Physician Managing On-going Care Post Fracture of Hip, Spine or Distal Radius for Men and Women Aged 50 Years and Older</t>
  </si>
  <si>
    <t>The percentage of patients aged 50 years and older treated for a hip, spine or distal radial fracture with documentation of communication with the physician managing the patientâ€™s ongoing care that a fracture occurred and that the patient was or should be tested or treated for osteoporosis.</t>
  </si>
  <si>
    <t>Osteoporosis: Screening or Therapy for Women Aged 65 Years and Older</t>
  </si>
  <si>
    <t>Percentage of female patients aged 65 years and older who have a central DXA measurement ordered or performed at least once since age 60 or pharmacologic therapy prescribed within 12 months.</t>
  </si>
  <si>
    <t>Osteoporosis: Management Following Fracture of Hip, Spine or Distal Radius for Men and Women Aged 50 Years and Older</t>
  </si>
  <si>
    <t>Percentage of patients aged 50 years or older with fracture of the hip, spine or distal radius that had a central DXA measurement ordered or performed or pharmacologic therapy prescribed</t>
  </si>
  <si>
    <t>Osteoporosis: Pharmacologic Therapy for Men and Women Aged 50 Years and Older</t>
  </si>
  <si>
    <t>Percentage of patients aged 50 years and older with a diagnosis of osteoporosis who were prescribed pharmacologic therapy within 12 months</t>
  </si>
  <si>
    <t>CAD: Beta-Blocker Treatment after a Heart Attack</t>
  </si>
  <si>
    <t>Percentage of patients who have a claim indicating beta blocker therapy or who received an ambulatory prescription for beta-blockers rendered within 7 days after discharge.</t>
  </si>
  <si>
    <t>Urinary Incontinence: Assessment of Presence or Absence of Urinary Incontinence in Women Aged 65 Years and  Older</t>
  </si>
  <si>
    <t>Percentage of female patients aged 65 years and older who were assessed for the presence or absence of urinary incontinence within 12 months.</t>
  </si>
  <si>
    <t>Urinary Incontinence: Characterization of Urinary Incontinence in Women Aged 65 Years and Older</t>
  </si>
  <si>
    <t>Percentage of female patients aged 65 years and older with a diagnosis of urinary incontinence whose urinary incontinence was characterized at least once within 12 months</t>
  </si>
  <si>
    <t>Urinary Incontinence: Plan of Care for Urinary Incontinence in Women Aged 65 Years and Older</t>
  </si>
  <si>
    <t>Percentage of female patients aged 65 years and older with a diagnosis of urinary incontinence with a documented plan of care for urinary incontinence at least once within 12 months</t>
  </si>
  <si>
    <t>HIV/AIDS: CD4+ Cell Count or CD4+ Percentage</t>
  </si>
  <si>
    <t>Percentage of patients, regardless of age, with a diagnosis of HIV/AIDS with a CD4+ cell count or CD4+ cell percentage performed at least once every 6 months</t>
  </si>
  <si>
    <t>HIV/AIDS: Adolescent and adult patients with HIV/AIDS who are prescribed potent Antiretroviral Therapy</t>
  </si>
  <si>
    <t>Percentage of patients with a diagnosis of HIV/AIDS with at least two visits during the measurement year, with at least 60 days between each visit: aged 13 years and older who have a history of a nadir CD4+ count below 350/mm3; aged 13 years and older who have a history of an AIDS-defining illness, regardless of CD4+ count; or who are pregnant, regardless of CD4+ count or age, who were prescribed potent antiretroviral therapy</t>
  </si>
  <si>
    <t>HIV/AIDS: Tuberculosis (TB) Screening</t>
  </si>
  <si>
    <t>Percentage of patients aged 3 months and older with a diagnosis of HIV/AIDS for whom there was documentation that a tuberculosis (TB) screening test was performed and results interpreted at least once since the diagnosis of HIV infection</t>
  </si>
  <si>
    <t>HIV/AIDS: Sexually Transmitted DiseasesTD - Chlamydia and Gonorrhea Screenings</t>
  </si>
  <si>
    <t>Percentage of patients aged 13 years and older with a diagnosis of HIV/AIDS for whom chlamydia and gonorrhea screenings were performed at least once since the diagnosis of HIV infection</t>
  </si>
  <si>
    <t>HIV/AIDS: Sexually Transmitted Diseases - Syphilis Screening</t>
  </si>
  <si>
    <t>Percentage of patients aged 13 years and older with a diagnosis of HIV/AIDS for whom syphilis screening was performed during the measurement year</t>
  </si>
  <si>
    <t>HIV/AIDS: Other Infectious Diseases - Hepatitis B Screening</t>
  </si>
  <si>
    <t>Percentage of patients for whom Hepatitis B screening was performed at least once since the diagnosis of HIV infection or for whom there is documented immunity</t>
  </si>
  <si>
    <t>HIV/AIDS: Hepatitis B Vaccination</t>
  </si>
  <si>
    <t>Percentage of patients, regardless of age, with a diagnosis of HIV/AIDS who have received at least one hepatitis B vaccination, or who have documented immunity</t>
  </si>
  <si>
    <t>HIV/AIDS: Screening for High Risk Sexual Behaviors</t>
  </si>
  <si>
    <t>Percentage of patients, aged 13 years and older, who were screened for high risk sexual behaviors at least once within 12 months.</t>
  </si>
  <si>
    <t>HIV/AIDS: Other Infectious Diseases - Hepatitis C</t>
  </si>
  <si>
    <t>Percentage of patients aged 13 years and older with a diagnosis of HIV/AIDS for whom Hepatitis screening was performed at least once since the diagnosis of HIV infection, or for whom there is documented immunity</t>
  </si>
  <si>
    <t>HIV/AIDS: Screening for Injection Drug Use</t>
  </si>
  <si>
    <t>Percentage of patients, aged 13 years and older, who were screened for injection drug use at least once within 12 months.</t>
  </si>
  <si>
    <t>Medical Home System Survey</t>
  </si>
  <si>
    <t>Percentage of practices functioning as a patient-centered medical home by providing ongoing, coordinated patient care.  Meeting Medical Home System Survey standards demonstrates that practices have physician-led teams that provide patients with: 
  a. Improved access and communication 
  b. Care management using evidence-based guidelines 
  c. Patient tracking and registry functions 
  d. Support for patient self-management 
  e. Test and referral tracking
  f. Practice performance and improvement functions</t>
  </si>
  <si>
    <t>Depression Screening By 13 years of age</t>
  </si>
  <si>
    <t>The percentage of adolescents who turn 13 years of age in the measurement year who had a screening for depression using a standardized tool.</t>
  </si>
  <si>
    <t>Sudden Infant Death Syndrome Counseling</t>
  </si>
  <si>
    <t>The percentage of children who turned 6 months old during the measurement year and who had Suddent Infant Death Syndrome (SIDS) counseling.</t>
  </si>
  <si>
    <t>Developmental Screening by 2 Years of Age</t>
  </si>
  <si>
    <t>The percentage of children who turned 2 years old during the measurement year who had a developmental screening performed between 12 and 24 months of age.</t>
  </si>
  <si>
    <t>Risky Behavior Assessment or Counseling by Age 13 Years</t>
  </si>
  <si>
    <t>Percentage of children with documentation of a risk assessment or counseling for risky behaviors by the age of 13 Years. Four rates are reported: Risk Assessment or Counseling for Alcohol Use, Risk Assessment or Counseling for Tobacco Use, Risk Assessment or Counseling for Other Substance Abuse, Risk Assessment or Counseling for Sexual Activity</t>
  </si>
  <si>
    <t>Risky Behavior Assessment or Counseling by Age 18 Years</t>
  </si>
  <si>
    <t>Percentage of children with documentation of assessment or counseling for risky behavior. Four rates are reported: assessment or counseling for alcohol use, tobacco use, other substance use, and sexual activity.</t>
  </si>
  <si>
    <t>Healthy Physical Development by 18 years of age</t>
  </si>
  <si>
    <t>The percentage of children who turn 18 years of age in the measurement year who had healthy physical development services. The measure has four rates: BMI Assessment, Counseling for Physical Activity, Counseling for Nutrition and Counseling for Screen Time.</t>
  </si>
  <si>
    <t>Depression Screening By 18 years of age</t>
  </si>
  <si>
    <t>The percentage of adolescents who turn 18 years of age in the measurement year who had a screening for depression using a standardized tool.</t>
  </si>
  <si>
    <t>Blood Pressure Screening by age 13</t>
  </si>
  <si>
    <t>The percentage of adolescents who turn 13 years of age in the measurement year who had a blood pressure screening with results.</t>
  </si>
  <si>
    <t>Blood Pressure Screening by age 18</t>
  </si>
  <si>
    <t>The percentage of adolescents who turn 18 years of age in the measurement year who had a blood pressure screening with results.</t>
  </si>
  <si>
    <t>Newborn Hearing Screening</t>
  </si>
  <si>
    <t>The percentage of children who turned 6 months old during the measurement year who had documentation in the medical record of a review of their newborn hearing screening results by their 3-month birthday.</t>
  </si>
  <si>
    <t>National Committee for Qualtiy Assurance</t>
  </si>
  <si>
    <t>Family Evaluation of Hospice Care</t>
  </si>
  <si>
    <t>Percentage of family members of all patients enrolled in a hospice program who give satisfactory answers to the survey instrument</t>
  </si>
  <si>
    <t>National Hospice and Palliative Care Organization</t>
  </si>
  <si>
    <t>Comfortable Dying</t>
  </si>
  <si>
    <t>Percentage of patients who were uncomfortable because of pain on admission to hospice whose pain was brought under control within 48 hours</t>
  </si>
  <si>
    <t>LBP: Surgical Timing</t>
  </si>
  <si>
    <t>Percentage of patients without documentation of red flags who had surgery within the first six weeks of back pain onset (overuse measure, lower performance is better).  Note: This measure is applicable only for physicians who perform  surgery.</t>
  </si>
  <si>
    <t>LBP: Patient Reassessment</t>
  </si>
  <si>
    <t>Percentage of patients with back pain with documentation that the physician conducted reassessment of both of the following within four to six weeks of their initial back pain visit or of a surgical procedure date. 
â€¢ Pain 
â€¢ Functional status</t>
  </si>
  <si>
    <t>LBP: Appropriate Use of Epidural Steroid Injections</t>
  </si>
  <si>
    <t>Percentage of patients with back pain who have received an epidural steroid injection in the absence of radicular pain AND those patients with radicular pain who received an epidural steroid injection without image guidance (overuse measure, lower performance is better).</t>
  </si>
  <si>
    <t>LBP: Shared Decision Making</t>
  </si>
  <si>
    <t>Percentage of patients with back pain with whom a physician or other clinician reviewed the range of treatment options, including alternatives to surgery prior to surgery. To demonstrate shared decision making, there must be documentation in the patient record of a discussion between the physician and the patient that includes all of the following. 
â€¢Treatment choices, including alternatives to surgery; 
â€¢Risks and benefits; 
â€¢Evidence of effectiveness
Note: This measure is applicable only for physicians who perform surgery.</t>
  </si>
  <si>
    <t>LBP: Repeat Imaging Studies</t>
  </si>
  <si>
    <t>Percentage of patients who received inappropriate repeat imaging studies in the absence of red flags or progressive symptoms (overuse measure, lower performance is better).</t>
  </si>
  <si>
    <t>LBP: Advice Against Bed Rest</t>
  </si>
  <si>
    <t>Percentage of patients with medical record documentation that a physician advised them against bed rest lasting four days or longer.</t>
  </si>
  <si>
    <t>LBP: Advice for Normal Activities</t>
  </si>
  <si>
    <t>Pediatric Cardiac Surgery Stratified Mortality and Volume Pair</t>
  </si>
  <si>
    <t>Wound Infection Rate</t>
  </si>
  <si>
    <t>Health Disparities</t>
  </si>
  <si>
    <t>Total</t>
  </si>
  <si>
    <t>HCAHPS - Pain Control (composite)</t>
  </si>
  <si>
    <t>HCAHPS - Discharge information (composite)</t>
  </si>
  <si>
    <t>HCAHPS - Responsiveness of Hospital Staff (composite)</t>
  </si>
  <si>
    <t>HCAHPS - Communication with Nurses (composite)</t>
  </si>
  <si>
    <t>HCAHPS - Communication with Doctors (composite)</t>
  </si>
  <si>
    <t>HCAHPS - Communication about Medicines (composite)</t>
  </si>
  <si>
    <t>HCAHPS - Cleanliness of hospital (individual item)</t>
  </si>
  <si>
    <t>HCAHPS - Quietness of hospital (individual item)</t>
  </si>
  <si>
    <t>HCAHPS - Overall rating of hospital care (global item)</t>
  </si>
  <si>
    <t>HCAHPS - Overall recommendation (global item)</t>
  </si>
  <si>
    <t>CTM-3 - Communication with family and caregivers prior to discharge</t>
  </si>
  <si>
    <t>CTM-3 - Communication about medications</t>
  </si>
  <si>
    <t>CTM-3 - Communication with patient at time of discharge</t>
  </si>
  <si>
    <t>T</t>
  </si>
  <si>
    <t>Patient Experience</t>
  </si>
  <si>
    <t>Proposed for MassHealth PCPR</t>
  </si>
  <si>
    <t>Proposed for Dual Eligibles</t>
  </si>
  <si>
    <t>CAHPS-Supplemental Items</t>
  </si>
  <si>
    <t>CAHPS-Help with Transportation</t>
  </si>
  <si>
    <t>AMA-PCPI</t>
  </si>
  <si>
    <t>IMM</t>
  </si>
  <si>
    <t>Note -- I've used the Donabedian meaning of outcome -- a patient state rather than something done to a patient, by a patient or for a patient (process)</t>
  </si>
  <si>
    <t>Prophylactic Antibiotic Received Within One Hour Prior to Surgical Incision or at the Time of Delivery - Cesarean section.</t>
  </si>
  <si>
    <t>CAMHI</t>
  </si>
  <si>
    <t>Percentage of patients with medical record documentation that a physician advised them to maintain or resume normal activities.</t>
  </si>
  <si>
    <t>LBP: Appropriate Imaging for Acute Back Pain</t>
  </si>
  <si>
    <t>Percentage of patients with a diagnosis of back pain for whom the physician ordered imaging studies during the six weeks after pain onset, in the absence of â€œred flagsâ€ (overuse measure, lower performance is better).</t>
  </si>
  <si>
    <t>Back Pain: Mental Health Assessment</t>
  </si>
  <si>
    <t>The percentage of patients with a diagnosis of back pain for whom documentation of a mental health assessment is present in the medical record prior to intervention or when pain lasts more than 6 weeks.</t>
  </si>
  <si>
    <t>LBP: Recommendation for Exercise</t>
  </si>
  <si>
    <t>Percentage of patients with back pain lasting more than 12 weeks, with documentation of physician advice for supervised exercise.</t>
  </si>
  <si>
    <t>LBP: Physical Exam</t>
  </si>
  <si>
    <t>Percentage of patients with documentation of a physical examination on the date of the initial visit with the physician.</t>
  </si>
  <si>
    <t>LBP: Initial Visit</t>
  </si>
  <si>
    <t>Percentage of patients with a diagnosis of back pain who have medical record documentation of all of the following on the date of the initial visit to the physician: 
1. Pain assessment
2. Functional status
3. Patient history, including notation of presence or absence of â€œred flagsâ€
4. Assessment of prior treatment and response, and
5. Employment status</t>
  </si>
  <si>
    <t>Young Adult Health Care Survey (YAHCS)</t>
  </si>
  <si>
    <t>The Young Adult Health Care Survey (YAHCS) is a survey of adolescents 14-18 years of age that assesses how well the health care system provides adolescents with recommended preventive care. The YAHCS assesses the provision of private and confidential care, experience of care, helpfulness of care provided, and the following aspects of preventive care:
â€¢ Preventive screening and counseling on risky behaviors.
â€¢ Preventive screening and counseling on sexual activity and sexually transmitted diseases (STDs).
â€¢ Preventive screening and counseling on weight, healthy diet, and exercise.
â€¢ Preventive screening and counseling on emotional health and relationship issues.
â€¢ Private and confidential care.
â€¢ Helpfulness of counseling.
â€¢ Communication and experience of care.
â€¢ Health information.
The YAHCS has been used to assess health care quality at the national, State, geographic, county, and health plan levels.  English and Spanish versions of the YAHCS are available free of charge on CAHMIÂ´s web site (http://www.cahmi.org), and additional information is available at the Child Healthcare Quality Toolbox:  www.ahrq.gov/chtoolbx/measure7.htm  
Please contact CAHMI staff at cahmi@ohsu.edu for more information.</t>
  </si>
  <si>
    <t>Oregon Health &amp; Science University</t>
  </si>
  <si>
    <t>Promoting Healthy Development Survey (PHDS)</t>
  </si>
  <si>
    <t>The Promoting Healthy Development Survey (PHDS) assesses national recommendations for preventive and developmental services for young children such as those included in the Bright Futures Guidelines for Health Supervision of Infants, Children, and Adolescentsâ€”Third Edition. The PHDS is a survey of parents or guardians of children 3-48 months of age. Information is gathered on the following issues: 
â€¢ Anticipatory guidance and parental education by a doctor or other health provider.
â€¢ Health information.
â€¢ Developmental surveillance: Ask about and address parentsÂ´ concerns about their childÂ´s learning, development, and behavior.
â€¢ Standardized screening for developmental, behavioral, and social problems.
â€¢ Follow-up for children at risk for developmental, behavioral, or social problems.
â€¢ Assessment of psychosocial well-being and safety in the family.
â€¢ Assessment of smoking, drug, and alcohol use in the family.
â€¢ Family-centered care (experience of care).
â€¢ Helpfulness and effect of care provided.
The PHDS is a valid measure for system, plan, and provider-level assessments.  It can be administered by mail, telephone, online (http://www.onlinephds.org), and in pediatric offices. All versions are available in English, and some versions are available in Spanish.
Guidelines for implementing the PHDS using various methods are available on the CAHMI Web site (http://www.cahmi.org), and additional information is available at the Child Healthcare Quality Toolbox:  www.ahrq.gov/chtoolbx/measure6.htm#availability  Please contact CAHMI staff at cahmi@ohsu.edu for more information.</t>
  </si>
  <si>
    <t>Inappropriate Pulmonary CT Imaging for Patients at Low Risk for Pulmonary Embolism</t>
  </si>
  <si>
    <t>Percent of patients undergoing CT pulmonary angiogram for the evaluation of possible PE who are at low-risk for PE  consistent with guidelines(1,2) prior to CT imaging.
(1) Torbicki A, Perrier A, Konstantinides S, et al. Guidelines on the diagnosis and management of acute pulmonary embolism: the Task Force for the Diagnosis and Management of Acute Pulmonary Embolism of the European Society of Cardiology (ESC). Eur Heart J. 2008 Sep;29(18):2276-315
2) Fesmire FM, Brown MD, Espinosa JA, Shih RD, Silvers SM, Wolf SJ, Decker WW; American College of Emergency Physicians. Critical issues in the evaluation and management of adult patients presenting to the emergency department with suspected pulmonary embolism. Ann Emerg Med. 2011 Jun;57(6):628-652.e75. PMID:21621092</t>
  </si>
  <si>
    <t>Partners HealthCare System, Inc.</t>
  </si>
  <si>
    <t>Appropriate Head CT Imaging in Adults with Mild Traumatic Brain Injury</t>
  </si>
  <si>
    <t>Percent of adult patients who presented within 24 hours of a non-penetrating head injury with a Glasgow coma score (GCS) &gt;13 and underwent head CT for trauma in the ED who have a documented indication consistent with guidelines(1) prior to imaging.
(1) Jagoda AS, Bazarian JJ, Bruns JJ Jr, Cantrill SV, Gean AD, Howard PK, Ghajar J, Riggio S, Wright DW, Wears RL, Bakshy A, Burgess P, Wald MM, Whitson RR; American College of Emergency Physicians; Centers for Disease Control and Prevention. Clinical policy: neuroimaging and decision-making in adult mild traumatic brain injury in the acute setting. Ann Emerg Med. 2008 Dec;52(6):714-48. PubMed PMID: 19027497.</t>
  </si>
  <si>
    <t>Proportion of Days Covered (PDC): 5 Rates by Therapeutic Category</t>
  </si>
  <si>
    <t>The percentage of patients 18 years and older who met the proportion of days covered (PDC) threshold of 80% during the measurement year.  A performance rate is calculated seperately for the following medication categories: Beta-Blockers (BB), Angiotensin-Converting Enzyme Inhibitor/Angiotensin-Receptor Blocker (ACEI/ARB), Calcium-Channel Blockers (CCB), Diabetes Medication, Statins.
The full detailed measure specifications have also been submitted as a separate attachment.</t>
  </si>
  <si>
    <t>Pharmacy Quality Alliance, Inc.</t>
  </si>
  <si>
    <t>Diabetes Suboptimal Treatment Regimen (SUB)</t>
  </si>
  <si>
    <t>The percentage of patients who were dispensed a medication for diabetes and hypertension who are not receiving a renin-angiotensin-antagonist medication. 
The full detailed measure specifications have also been submitted as a separate attachment.</t>
  </si>
  <si>
    <t>Suboptimal Asthma Control (SAC) and Absence of Controller Therapy (ACT)</t>
  </si>
  <si>
    <t>Rate 1: The percentage of patients with persistent asthma who were dispensed more than 5 canisters of a short-acting beta2 agonist inhaler during the same three-month period.
Rate 2: The percentage of patients with persistent asthma during the measurement year who were dispensed more than five canisters of short acting beta2 agonist inhalers over a 90-day period and who did not receive controller therapy during the same 90-day period.
The full detailed measure specifications have also been submitted as a separate attachment.</t>
  </si>
  <si>
    <t>Intensive Care Unit (ICU) Length-of-Stay (LOS)</t>
  </si>
  <si>
    <t>For all patients admitted to the ICU, total duration of time spent in the ICU until time of discharge; both observed and risk-adjusted LOS reported with the predicted LOS measured using the Intensive Care Outcomes Model - Length-of-Stay (ICOMLOS).</t>
  </si>
  <si>
    <t>Philip R. Lee Institute for Health Policy Studies</t>
  </si>
  <si>
    <t>Intensive Care: In-hospital mortality rate</t>
  </si>
  <si>
    <t>For all adult patients admitted to the intensive care unit (ICU), the percentage of patients whose hospital outcome is death; both observed and risk-adjusted mortality rates are reported with predicted rates based on the Intensive Care Outcomes Model - Mortality (ICOMmort).</t>
  </si>
  <si>
    <t>Risk-Adjusted Average Length of Inpatient Hospital Stay</t>
  </si>
  <si>
    <t>Percentage of inpatient &amp; outpatients with excessive in-hospital days</t>
  </si>
  <si>
    <t>Premier, Inc</t>
  </si>
  <si>
    <t>Assessment of Health-related Quality of Life (Physical &amp; Mental Functioning)</t>
  </si>
  <si>
    <t>Percentage of dialysis patients who receive a quality of life assessment using the KDQOL-36 (36-question survey that assesses  patients' functioning and well-being) at least once per year.</t>
  </si>
  <si>
    <t>RAND</t>
  </si>
  <si>
    <t>Physical Therapy or Nursing Rehabilitation/Restorative Care for Long-stay Patients with New Balance Problem</t>
  </si>
  <si>
    <t>Percentage of long-stay nursing home patients 65 years old or older who have a new balance problem who receive physical therapy or nursing rehabilitation/restorative care</t>
  </si>
  <si>
    <t>RAND Corporation</t>
  </si>
  <si>
    <t>Hemodialysis Vascular Access Decision-making by surgeonto Maximize Placement of Autogenous Arterial Venous Fistula</t>
  </si>
  <si>
    <t>Percentage of patients with advanced chronic disease (CKD4 or 5) or end-stage renal disease (ESRD) undergoing open surgical implantation of permanent hemodialysis access who receive an autogenous arterial venous fistula(AVF).</t>
  </si>
  <si>
    <t>Society for Vascular Surgery</t>
  </si>
  <si>
    <t>Perioperative Anti-platelet Therapy for Patients undergoing Carotid Endarterectomy</t>
  </si>
  <si>
    <t>Percentage of patients undergoing carotid endarterectomy (CEA) who are taking an anti-platelet agent (aspirin or clopidogrel) within 48 hours prior to surgery and are prescribed this medication at hospital discharge following surgeryl</t>
  </si>
  <si>
    <t>Participation in a Systematic Database for Cardiac Surgery</t>
  </si>
  <si>
    <t>Participation in a clinical database with broad state, regional, or national representation, that provides regular performance reports based on benchmarked data</t>
  </si>
  <si>
    <t>Society of Thoracic Surgeons</t>
  </si>
  <si>
    <t>Risk-Adjusted Post-operative Renal Failure</t>
  </si>
  <si>
    <t>Percent of patients aged 18 years and older undergoing isolated CABG (without pre-existing renal failure) who develop post-operative renal failure or require dialysis</t>
  </si>
  <si>
    <t>Risk-Adjusted Surgical Re-exploration</t>
  </si>
  <si>
    <t>Percent of patients aged 18 years and older undergoing isolated CABG who require a return to the operating room for bleeding with or without tamponade, graft occlusion, valve dysfunction, or other cardiac reason</t>
  </si>
  <si>
    <t>Anti-Platelet Medication at Discharge</t>
  </si>
  <si>
    <t>Percent of patients aged 18 years and older undergoing isolated CABG who were discharged on anti-platelet medication</t>
  </si>
  <si>
    <t>Beta Blockade at Discharge</t>
  </si>
  <si>
    <t>Percent of patients undergoing isolated CABG who were discharged on beta blockers.</t>
  </si>
  <si>
    <t>Anti-Lipid Treatment Discharge</t>
  </si>
  <si>
    <t>Percent of patients aged 18 years and older undergoing isolated CABG who were discharged on a statin or other lipid-lowering regimen</t>
  </si>
  <si>
    <t>Risk-Adjusted Operative Mortality for CABG</t>
  </si>
  <si>
    <t>Percent of patients aged 18 years and older undergoing isolated CABG who die, including both 1) all deaths occurring during the hospitalization in which the CABG was performed, even if after 30 days, and 2) those deaths occurring after discharge from the hospital, but within 30 days of the procedure</t>
  </si>
  <si>
    <t>Mass-DAC</t>
  </si>
  <si>
    <t>Risk-Adjusted Operative Mortality for Aortic Valve Replacement (AVR)</t>
  </si>
  <si>
    <t>Percent of patients aged 18 years and older undergoing Aortic Valve Replacement (AVR)who die, including both 1) all deaths occurring during the hospitalization in which the procedure  was performed, even if after 30 days, and 2) those deaths occurring after discharge from the hospital, but within 30 days of the procedure</t>
  </si>
  <si>
    <t>Risk-Adjusted Operative Mortality for Mitral Valve (MV) Replacement</t>
  </si>
  <si>
    <t>Percent of patients aged 18 years and older undergoing MV Replacement who die, including both 1) all deaths occurring during the hospitalization in which the procedure was performed, even if after 30 days, and 2) those deaths occurring after discharge from the hospital, but within 30 days of the procedure</t>
  </si>
  <si>
    <t>Risk-Adjusted Operative Mortality MV Replacement + CABG Surgery</t>
  </si>
  <si>
    <t>Percent of patients aged 18 years and older undergoing combined MV Replacement and CABG who die, including both 1) all deaths occurring during the hospitalization in which the procedure was performed, even if after 30 days, and 2) those deaths occurring after discharge from the hospital, but within 30 days of the procedure</t>
  </si>
  <si>
    <t>Risk-Adjusted Operative Mortality for Aortic Valve Replacement (AVR) + CABG Surgery</t>
  </si>
  <si>
    <t>Percent of patients aged 18 years and older undergoing combined AVR and CABG who die, including both 1) all deaths occurring during the hospitalization in which the procedure was performed, even if after 30 days, and 2) those deaths occurring after discharge from the hospital, but within 30 days of the procedure</t>
  </si>
  <si>
    <t>Surgical Volume - a. Isolated Coronary Artery Bypass Graft (CABG) Surgery, b. Valve Surgery, c. CABG+Valve Surgery</t>
  </si>
  <si>
    <t>Annual procedural volume of three surgeries:  isolated CABG surgery, valve surgery, and valve+CABG surgery.</t>
  </si>
  <si>
    <t>Timing of Antibiotic Prophylaxis for Cardiac Surgery Patients</t>
  </si>
  <si>
    <t>Percent of patients undergoing cardiac surgery who received
prophylactic antibiotics within one hour prior to of surgical incision (two hours if receiving vancomycin).</t>
  </si>
  <si>
    <t>Selection of Antibiotic Prophylaxis for Cardiac Surgery Patients</t>
  </si>
  <si>
    <t>Percent of patients undergoing cardiac surgery who received prophylactic antibiotics recommended for the operation.</t>
  </si>
  <si>
    <t>Pre-Operative Beta Blockade</t>
  </si>
  <si>
    <t>Percent of patients undergoing isolated CABG who received beta blockers within 24 hours preceding surgery.</t>
  </si>
  <si>
    <t>Duration of Prophylaxis for Cardiac Surgery Patients</t>
  </si>
  <si>
    <t>Percent of patients undergoing cardiac surgery whose prophylactic antibiotics were discontinued within 24 hours after surgery end time.</t>
  </si>
  <si>
    <t>Risk-Adjusted Prolonged Intubation (Ventilation)</t>
  </si>
  <si>
    <t>Percent of patients aged 18 years and older undergoing isolated CABG who require intubation for more than 24 hours</t>
  </si>
  <si>
    <t>Risk-Adjusted Deep Sternal Wound Infection Rate</t>
  </si>
  <si>
    <t>Percent of patients aged 18 years and older undergoing isolated CABG who, within 30 days postoperatively, develop deep sternal wound infection involving muscle, bone, and/or mediastinum requiring operative intervention</t>
  </si>
  <si>
    <t>Risk-Adjusted Stroke/Cerebrovascular Accident</t>
  </si>
  <si>
    <t>Percent of patients aged 18 years and older undergoing isolated CABG who have a postoperative stroke (i.e., any confirmed neurological deficit of abrupt onset caused by a disturbance in blood supply to the brain) that did not resolve within 24 hours</t>
  </si>
  <si>
    <t>Coronary artery bypass graft (CABG) using internal mammary artery (IMA)</t>
  </si>
  <si>
    <t>Percentage of coronary artery bypass graft (CABG) using internal mammary artery (IMA)</t>
  </si>
  <si>
    <t>Pre-op beta blocker in patient with isolated CABG (1)</t>
  </si>
  <si>
    <t>Percentage of procedures for which the patient received Beta Blockers within 24 hours preceding surgery/ Total number of  isolated CABG procedures</t>
  </si>
  <si>
    <t>Anti-platelet medication on discharge</t>
  </si>
  <si>
    <t>Number of procedures for which the patient was discharged from the facility on Aspirin, enteric coated aspirin, or ADP Inhibitors/ Number of Isolated CABG procedures excluding those that resulted in in-hospital mortalities based on the variables Mortality Discharge Status, Mortality Date, and Discharge Date</t>
  </si>
  <si>
    <t>Beta blocker on discharge</t>
  </si>
  <si>
    <t>Number of procedures for which the patient was discharged from the facility on beta blockers/ Number of Isolated CABG procedures excluding those that resulted in in-hospital mortalities based on the variables Mortality Discharge Status, Mortality Date, and Discharge Date</t>
  </si>
  <si>
    <t>Recording of Clinical Stage for Lung Cancer and Esophageal Cancer Resection</t>
  </si>
  <si>
    <t>Percentage of all surgical patients undergoing treatment procedures for lung or esophageal cancer that have clinical TNM staging provided</t>
  </si>
  <si>
    <t>Participation in a Systematic National Database for General Thoracic Surgery</t>
  </si>
  <si>
    <t>Participation in at least one multi-center, standardized data collection and feedback program that provides benchmarking of the physicianâ€™s data relative to national and regional programs and uses process and outcome measures.</t>
  </si>
  <si>
    <t>Recording of Performance Status (Zubrod, Karnofsky, WHO or ECOG Performance Status) Prior to Lung or Esophageal Cancer Resection</t>
  </si>
  <si>
    <t>Percentage of patients undergoing resection of a lung or esophageal cancer who had their performance status recorded within two weeks of the surgery date</t>
  </si>
  <si>
    <t>Pulmonary Function Tests before major anatomic lung resection (pneumonectomy, lobectomy)</t>
  </si>
  <si>
    <t>Percentage of thoracic surgical patients, &gt;/= 18 years of age who underwent at least one pulmonary function test no more than 12 months prior to a major lung resection.</t>
  </si>
  <si>
    <t>Risk-Adjusted Morbidity after Lobectomy for Lung cancer</t>
  </si>
  <si>
    <t>Percentage of patients undergoing elective lobectomy for lung cancer that have a prolonged length of stay (&gt;14 days)</t>
  </si>
  <si>
    <t>Risk-adjusted morbidity and mortality for esophagectomy for cancer</t>
  </si>
  <si>
    <t>The percentage of patients undergoing elective esophagectomy for cancer that had a prolonged length of stay (&gt;14 days)</t>
  </si>
  <si>
    <t>Use of IMA in isolated CABG</t>
  </si>
  <si>
    <t>Percent of patients undergoing isolated CABG who received an IMA graft.</t>
  </si>
  <si>
    <t>The STS CABG Composite Score</t>
  </si>
  <si>
    <t>This multidimensional performance measure is comprised of four domains consisting of 11 individual NQF-endorsed cardiac surgery metrics: (1) Operative Care--use of the internal mammary artery; (2) Perioperative Medical Care (use of preoperative beta blockade; discharge beta blockade, antiplatelet agents, and lipid-lowering agents--an "all-or-none" measure); (3) Risk-adjusted Operative Mortality; and (4) Risk-Adjusted Postoperative Morbidity (occurrence of postoperative stroke, renal failure, prolonged ventilation, re-exploration, or deep sternal wound infection--an "any-or-none" measure).
All measures are based on audited clinical data collected in a prospective registry and are risk-adjusted (with the exception of internal mammary artery use and the four perioperative medications). Based on their percentage scores, a 1 (below average), 2 (average), or 3 (above average) star rating is provided for each STS database participant for each performance domain and overall. Star ratings are currently publicly reported on both STS and Consumers Union Websites.
Furthermore, the composite score is also deconstructed into its components to facilitate performance improvement activities by providers. This scoring methodology has now been implemented for over two years and has become for many stakeholders the preferred method of evaluating cardiac surgery performance. (Additional materials are available upon request)</t>
  </si>
  <si>
    <t>Surgical Volume for Pediatric and Congenital Heart Surgery: Total Programmatic Volume and Programmatic Volume Stratified by the Five STS-EACTS Mortality Categories</t>
  </si>
  <si>
    <t>Surgical volume for pediatric and congenital heart surgery: total programmatic volume and programmatic volume stratified by the five STS-EACTS Mortality Levels, a multi-institutional validated complexity stratification tool</t>
  </si>
  <si>
    <t>Risk-Adjusted Operative Mortality for Mitral Valve (MV) Repair</t>
  </si>
  <si>
    <t>Percent of patients aged 18 years and older undergoing MV Repair who die, including both 1) all deaths occurring during the hospitalization in which the procedure was performed, even if after 30 days, and 2) those deaths occurring after discharge from the hospital, but within 30 days of the procedure.
(This measure applies to the procedure of MV repair, regardless of approach)</t>
  </si>
  <si>
    <t>Risk-Adjusted Operative Mortality for MV Repair + CABG Surgery</t>
  </si>
  <si>
    <t>Percent of patients aged 18 years and older undergoing combined MV Repair and CABG who die, including both 1) all deaths occurring during the hospitalization in which the procedure was performed, even if after 30 days, and 2) those deaths occurring after discharge from the hospital, but within 30 days of the procedure</t>
  </si>
  <si>
    <t>Pressure ulcer prevalence (hospital acquired)</t>
  </si>
  <si>
    <t>The total number of patients that have hospital-acquired (nosocomial) category/stage II or greater pressure ulcers on the day of the prevalence measurement episode.</t>
  </si>
  <si>
    <t>Restraint prevalence (vest and limb)</t>
  </si>
  <si>
    <t>Total number of patients that have vest and/or limb restraint (upper or lower body or both) on the day of the prevalence measurement episode.</t>
  </si>
  <si>
    <t>Practice Environment Scale - Nursing Work Index (composite and five subscales)</t>
  </si>
  <si>
    <t>Practice Environment Scale-Nursing Work Index (PES-NWI) is a survey measure of the nursing practice environment completed by staff registered nurses; includes mean scores on index subscales and a composite mean of all subscale scores.</t>
  </si>
  <si>
    <t>Voluntary turnover</t>
  </si>
  <si>
    <t>NSC-11.1 Total number of full-time and part-time RN and APN voluntary uncontrolled separations occurring during the calendar month
NSC-11.2 Total number of full-time and part-time LPN, LVN voluntary uncontrolled separations occurring during the calendar month 
NSC-11.3 Total number of full-time and part-time UAP voluntary uncontrolled separations occurring during the calendar month</t>
  </si>
  <si>
    <t>Ischemic or a hemorrhagic stroke patients who received VTE prophylaxis or have documentation why no VTE prophylaxis was given the day of or the day after hospital admission.</t>
  </si>
  <si>
    <t>HBIPS-6 Post discharge continuing care plan created</t>
  </si>
  <si>
    <t>Patients discharged from a hospital-based inpatient psychiatric setting with a continuing care plan created overall and stratified by age groups: Children (Age 1 through 12 years), Adolescents (Age 13 through 17 years), Adults (Age 18 through 64 years), Older Adults (Age greater than and equal to 65 years). Note: this is a paired measure with HBIPS-7: Post discharge continuing care plan transmitted to next level of care provider upon discharge.</t>
  </si>
  <si>
    <t>HBIPS-7 Post discharge continuing care plan transmitted to next level of care provider upon discharge</t>
  </si>
  <si>
    <t>Patients discharged from a hospital-based inpatient psychiatric setting with a continuing care plan provided to the next level of care clinician or entity overall and stratified by age groups: Children (Age 1 through 12 years), Adolescents (Age 13 through 17 years), Adults (Age 18 through 64 years), Older Adults (Age greater than and equal to 65 years).
Note: this is a paired measure with HBIPS-6: Post discharge continuing care plan created.</t>
  </si>
  <si>
    <t>HBIPS-5 Patients discharged on multiple antipsychotic medications with appropriate justification</t>
  </si>
  <si>
    <t>Patients discharged from a hospital-based inpatient psychiatric setting on two or more antipsychotic medications with appropriate justification overall and stratified by age groups: Children (Age 1 through 12 years), Adolescents (Age 13 through 17 years), Adults (Age 18 through 64 years), Older Adults (Age greater than and equal to 65 years). Note: this is a paired measure with HBIPS-4: Patients discharged on multiple antipsychotic medications.</t>
  </si>
  <si>
    <t>HBIPS-3 Hours of seclusion use</t>
  </si>
  <si>
    <t>The number of hours that all patients admitted to a hospital-based inpatient psychiatric setting were held in seclusion per 1000 psychiatric inpatient hours, overall and stratified by age groups:Children (Age 1 through 12 years), Adolescents (Age 13 through 17 years), Adults (Age 18 through 64 years), Older Adults (Age greater than and equal to 65 years).</t>
  </si>
  <si>
    <t>TOB</t>
  </si>
  <si>
    <t>TOB-1: Tobacco Use Screening</t>
  </si>
  <si>
    <t>TOB-2: Tobacco Use Treatment Provided or Offered</t>
  </si>
  <si>
    <t>TOB-3: Tobacco Use Treatment Provided or Offered at Discharge</t>
  </si>
  <si>
    <t>TOB-4: Tobacco Use Assessing after Discharge</t>
  </si>
  <si>
    <t>Operative Mortality Stratified by the Five STS-EACTS Mortality Categories</t>
  </si>
  <si>
    <t>Operative mortality stratified by the five STS-EACTS Mortality Levels, a multi-institutional validated complexity stratification tool</t>
  </si>
  <si>
    <t>The Society of Thoracic Surgeons</t>
  </si>
  <si>
    <t>Participation in a National Database for Pediatric and Congenital Heart Surgery</t>
  </si>
  <si>
    <t>Inpatient Hospital Average Length of Stay (risk adjusted)</t>
  </si>
  <si>
    <t>Overall inpatient hospital average length of stay (ALOS) and ALOS by medical service category.</t>
  </si>
  <si>
    <t>United Health Group</t>
  </si>
  <si>
    <t>All-Cause Readmission Index (risk adjusted)</t>
  </si>
  <si>
    <t>Overall inpatient 30-day hospital readmission rate.</t>
  </si>
  <si>
    <t>Radiation Dose of Computed Tomography (CT)</t>
  </si>
  <si>
    <t>The measure has two components. Part A is an outcome measure; Part B is a process measure. 
Both would work together towards improving quality and allowing hospitals and imaging facilities to conduct ongoing quality improvement.  
Part A: radiation dose associated with computed tomography (CT) examinations of the head, neck, chest, abdomen/pelvis and lumbar spine, obtained in children and adults. 
Part B: The proportion of CT examinations where a measure of dose is included in the final medical report</t>
  </si>
  <si>
    <t>University of California San Francisco</t>
  </si>
  <si>
    <t>Primary Caries Prevention Intervention as Part of Well/Ill Child Care as Offered by Primary Care Medical Providers</t>
  </si>
  <si>
    <t>The measure will a) track the extent to which the PCMP or clinic (determined by the provider number used for billing) applies FV as part of the EPSDT examination and b) track the degree to which each billing entityâ€™s use of the EPSDT with FV codes increases from year to year (more children varnished and more children receiving FV four times a year according to ADA recommendations for high-risk children).</t>
  </si>
  <si>
    <t>University of Minnesota</t>
  </si>
  <si>
    <t>Administrative Communication</t>
  </si>
  <si>
    <t>Percentage of patients transferred to another acute hospitals whose medical record documentation indicated that administrative information was communicated to the receiving hospital within 60 minutes of departure</t>
  </si>
  <si>
    <t>University of Minnesota Rural Health Research Center</t>
  </si>
  <si>
    <t>Vital Signs</t>
  </si>
  <si>
    <t>Percentage of patients transferred to another acute hospitals whose medical record documentation indicated that the entire vital signs record was communicated to the receiving hospital within 60 minutes of departure</t>
  </si>
  <si>
    <t>Medication Information</t>
  </si>
  <si>
    <t>Percentage of patients transferred to another acute hospitals whose medical record documentation indicated that medication information was communicated to the receiving hospital within 60 minutes of departure</t>
  </si>
  <si>
    <t>Patient Information</t>
  </si>
  <si>
    <t>Percentage of patients transferred to another acute hospitals whose medical record documentation indicated that patient information was communicated to the receiving hospital within 60 minutes of departure</t>
  </si>
  <si>
    <t>Physician Information</t>
  </si>
  <si>
    <t>Percentage of patients transferred to another acute hospitals whose medical record documentation indicated that physician information was communicated to the receiving hospital within 60 minutes of departure</t>
  </si>
  <si>
    <t>Nursing Information</t>
  </si>
  <si>
    <t>Percentage of patients transferred to another acute care hospital whose medical record documentation indicated that nursing  information was communicated to the receiving hospital within 60 minutes of departure</t>
  </si>
  <si>
    <t>Procedures and Tests</t>
  </si>
  <si>
    <t>Percentage of patients transferred to another acute care hospital whose medical record documentation indicated that procedure and test information was communicated to the receiving hospital within 60 minutes of departure</t>
  </si>
  <si>
    <t>Late sepsis or meningitis in neonates (risk-adjusted)</t>
  </si>
  <si>
    <t>Percentage of  infants born at the hospital, whose birth weight is between 401 and 1500 grams OR whose gestational age is between 22 weeks 0 days and 29 weeks 6 days with late sepsis or meningitis with one or more of the following criteria: Bacterial Pathogen, Coagulase Negative Staphylococcus, Fungal Infection</t>
  </si>
  <si>
    <t>Vermont Oxford Network</t>
  </si>
  <si>
    <t>Late sepsis or meningitis in Very Low Birth Weight (VLBW) neonates (risk-adjusted)</t>
  </si>
  <si>
    <t>Percentage of  infants born at the hospital, whose birth weight is between 401 and 1500 grams OR whose gestational age is between 22 weeks 0 days and 29 weeks 6 days, who have late sepsis or meningitis, with one or more of the following criteria: Bacterial Pathogen, Coagulase Negative Staphylococcus, Fungal Infection</t>
  </si>
  <si>
    <t>First temperature measured within one hour of admission to the NICU.</t>
  </si>
  <si>
    <t>Percent of NICU admissions with a birth weight of 501-1500g with a first temperature taken within 1 hour of NICU admission.</t>
  </si>
  <si>
    <t>First NICU Temperature &lt; 36 degrees C</t>
  </si>
  <si>
    <t>Percent of all NICU admissions with a birth weight of 501-1500g whose first temperature was measured within one hour of admission to the NICU and was below 36 degrees Centigrade.</t>
  </si>
  <si>
    <t>Proportion of infants 22 to 29 weeks gestation screened for retinopathy of prematurity.</t>
  </si>
  <si>
    <t>Proportion of infants 22 to 29 weeks screened for retinopathy of prematurity using the guidelines from the American Academy of Pediatrics</t>
  </si>
  <si>
    <t>Proportion of infants 22 to 29 weeks gestation treated with surfactant who are treated within 2 hours of birth.</t>
  </si>
  <si>
    <t>Number of infants 22 to 29 weeks gestation treated with surfactant within 2 hours of birth</t>
  </si>
  <si>
    <t>HCUP</t>
  </si>
  <si>
    <t>Pneumonia After Major Surgery/Invasive Vascular Procedure</t>
  </si>
  <si>
    <t>WebMD, former HCUP measure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</si>
</sst>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indexed="56"/>
      <name val="Calibri"/>
      <family val="2"/>
    </font>
    <font>
      <b/>
      <sz val="11"/>
      <color indexed="8"/>
      <name val="Calibri"/>
      <family val="2"/>
    </font>
    <font>
      <sz val="10"/>
      <color indexed="56"/>
      <name val="Calibri"/>
      <family val="2"/>
    </font>
    <font>
      <sz val="11"/>
      <color indexed="56"/>
      <name val="Calibri"/>
      <family val="2"/>
    </font>
    <font>
      <b/>
      <sz val="10"/>
      <color indexed="56"/>
      <name val="Calibri"/>
      <family val="2"/>
    </font>
    <font>
      <sz val="10"/>
      <color indexed="56"/>
      <name val="Calibri"/>
      <family val="2"/>
    </font>
    <font>
      <sz val="10"/>
      <color indexed="56"/>
      <name val="Calibri"/>
    </font>
    <font>
      <sz val="10"/>
      <name val="MS Sans Serif"/>
      <family val="2"/>
    </font>
    <font>
      <sz val="8"/>
      <name val="Calibri"/>
      <family val="2"/>
    </font>
    <font>
      <sz val="8"/>
      <color indexed="81"/>
      <name val="Tahoma"/>
    </font>
    <font>
      <b/>
      <sz val="8"/>
      <color indexed="81"/>
      <name val="Tahoma"/>
    </font>
  </fonts>
  <fills count="2">
    <fill>
      <patternFill patternType="none"/>
    </fill>
    <fill>
      <patternFill patternType="gray125"/>
    </fill>
  </fills>
  <borders count="10">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8" fillId="0" borderId="0"/>
  </cellStyleXfs>
  <cellXfs count="39">
    <xf numFmtId="0" fontId="0" fillId="0" borderId="0" xfId="0"/>
    <xf numFmtId="0" fontId="3" fillId="0" borderId="0" xfId="0" applyFont="1" applyFill="1" applyAlignment="1">
      <alignment horizontal="center" vertical="top"/>
    </xf>
    <xf numFmtId="0" fontId="4" fillId="0" borderId="0" xfId="0" applyFont="1" applyFill="1" applyAlignment="1">
      <alignment vertical="top"/>
    </xf>
    <xf numFmtId="0" fontId="5" fillId="0" borderId="1" xfId="0" applyFont="1" applyFill="1" applyBorder="1" applyAlignment="1">
      <alignment horizontal="center" vertical="top"/>
    </xf>
    <xf numFmtId="0" fontId="5" fillId="0" borderId="2" xfId="0" applyFont="1" applyFill="1" applyBorder="1" applyAlignment="1">
      <alignment horizontal="center" vertical="top" wrapText="1"/>
    </xf>
    <xf numFmtId="0" fontId="5" fillId="0" borderId="2" xfId="0" applyFont="1" applyFill="1" applyBorder="1" applyAlignment="1">
      <alignment horizontal="center" vertical="top"/>
    </xf>
    <xf numFmtId="0" fontId="5" fillId="0" borderId="3" xfId="0" applyFont="1" applyFill="1" applyBorder="1" applyAlignment="1">
      <alignment horizontal="center" vertical="top" wrapText="1"/>
    </xf>
    <xf numFmtId="0" fontId="5" fillId="0" borderId="3" xfId="0" applyFont="1" applyFill="1" applyBorder="1" applyAlignment="1">
      <alignment horizontal="center" vertical="top" textRotation="90" wrapText="1"/>
    </xf>
    <xf numFmtId="0" fontId="5" fillId="0" borderId="2" xfId="0" applyFont="1" applyFill="1" applyBorder="1" applyAlignment="1">
      <alignment horizontal="center" vertical="top" textRotation="90" wrapText="1"/>
    </xf>
    <xf numFmtId="0" fontId="5" fillId="0" borderId="4" xfId="0" applyFont="1" applyFill="1" applyBorder="1" applyAlignment="1">
      <alignment horizontal="center" vertical="top" textRotation="90" wrapText="1"/>
    </xf>
    <xf numFmtId="0" fontId="3" fillId="0" borderId="0" xfId="0" applyFont="1" applyFill="1" applyAlignment="1">
      <alignment vertical="top"/>
    </xf>
    <xf numFmtId="0" fontId="3" fillId="0" borderId="0" xfId="0" applyFont="1" applyFill="1" applyBorder="1" applyAlignment="1">
      <alignment vertical="top"/>
    </xf>
    <xf numFmtId="0" fontId="3" fillId="0" borderId="0" xfId="0" applyFont="1" applyFill="1" applyBorder="1" applyAlignment="1">
      <alignment horizontal="left" vertical="top"/>
    </xf>
    <xf numFmtId="0" fontId="3" fillId="0" borderId="0" xfId="0" applyFont="1" applyFill="1" applyBorder="1" applyAlignment="1">
      <alignment horizontal="center" vertical="top"/>
    </xf>
    <xf numFmtId="0" fontId="3" fillId="0" borderId="0" xfId="0" applyFont="1" applyFill="1" applyAlignment="1">
      <alignment horizontal="left" vertical="top"/>
    </xf>
    <xf numFmtId="0" fontId="6" fillId="0" borderId="0" xfId="0" applyFont="1" applyFill="1" applyBorder="1" applyAlignment="1">
      <alignment horizontal="left" vertical="top"/>
    </xf>
    <xf numFmtId="0" fontId="3" fillId="0" borderId="0" xfId="0" applyNumberFormat="1" applyFont="1" applyFill="1" applyAlignment="1">
      <alignment vertical="top"/>
    </xf>
    <xf numFmtId="0" fontId="7" fillId="0" borderId="0" xfId="0" applyFont="1" applyFill="1" applyAlignment="1">
      <alignment horizontal="left" vertical="top"/>
    </xf>
    <xf numFmtId="0" fontId="3" fillId="0" borderId="0" xfId="1" applyFont="1" applyFill="1" applyBorder="1" applyAlignment="1">
      <alignment vertical="top" wrapText="1"/>
    </xf>
    <xf numFmtId="0" fontId="3" fillId="0" borderId="0" xfId="1" applyFont="1" applyFill="1" applyBorder="1" applyAlignment="1">
      <alignment vertical="top"/>
    </xf>
    <xf numFmtId="0" fontId="3" fillId="0" borderId="0" xfId="0" applyNumberFormat="1" applyFont="1" applyFill="1" applyAlignment="1">
      <alignment vertical="top" wrapText="1"/>
    </xf>
    <xf numFmtId="0" fontId="3" fillId="0" borderId="0" xfId="0" applyFont="1" applyFill="1" applyAlignment="1">
      <alignment vertical="top" wrapText="1"/>
    </xf>
    <xf numFmtId="0" fontId="6" fillId="0" borderId="0" xfId="0" applyFont="1" applyFill="1" applyAlignment="1">
      <alignment vertical="top"/>
    </xf>
    <xf numFmtId="0" fontId="6" fillId="0" borderId="0" xfId="0" applyFont="1" applyFill="1" applyAlignment="1">
      <alignment horizontal="center" vertical="top"/>
    </xf>
    <xf numFmtId="0" fontId="6" fillId="0" borderId="0" xfId="0" applyFont="1" applyFill="1" applyAlignment="1">
      <alignment horizontal="left" vertical="top"/>
    </xf>
    <xf numFmtId="0" fontId="7" fillId="0" borderId="0" xfId="0" applyFont="1" applyFill="1" applyAlignment="1">
      <alignment horizontal="center" vertical="top"/>
    </xf>
    <xf numFmtId="0" fontId="7" fillId="0" borderId="0" xfId="0" applyFont="1" applyFill="1" applyAlignment="1">
      <alignment vertical="top"/>
    </xf>
    <xf numFmtId="0" fontId="5" fillId="0" borderId="0" xfId="0" applyFont="1" applyFill="1" applyAlignment="1">
      <alignment vertical="top"/>
    </xf>
    <xf numFmtId="0" fontId="0" fillId="0" borderId="0" xfId="0" applyFill="1"/>
    <xf numFmtId="0" fontId="3" fillId="0" borderId="0" xfId="0" applyFont="1" applyFill="1" applyAlignment="1"/>
    <xf numFmtId="0" fontId="3" fillId="0" borderId="0" xfId="0" applyFont="1" applyFill="1" applyAlignment="1">
      <alignment wrapText="1"/>
    </xf>
    <xf numFmtId="0" fontId="2" fillId="0" borderId="0" xfId="0" applyFont="1" applyFill="1"/>
    <xf numFmtId="0" fontId="5" fillId="0" borderId="9" xfId="0" applyFont="1" applyFill="1" applyBorder="1" applyAlignment="1">
      <alignment horizontal="center" vertical="top" textRotation="90" wrapText="1"/>
    </xf>
    <xf numFmtId="0" fontId="1" fillId="0" borderId="2" xfId="0" applyFont="1" applyFill="1" applyBorder="1" applyAlignment="1">
      <alignment horizontal="center" vertical="top"/>
    </xf>
    <xf numFmtId="0" fontId="1" fillId="0" borderId="6" xfId="0" applyFont="1" applyFill="1" applyBorder="1" applyAlignment="1">
      <alignment horizontal="center" vertical="top"/>
    </xf>
    <xf numFmtId="0" fontId="1" fillId="0" borderId="5" xfId="0" applyFont="1" applyFill="1" applyBorder="1" applyAlignment="1">
      <alignment horizontal="center" vertical="top"/>
    </xf>
    <xf numFmtId="0" fontId="1" fillId="0" borderId="7" xfId="0" applyFont="1" applyFill="1" applyBorder="1" applyAlignment="1">
      <alignment horizontal="center" vertical="top"/>
    </xf>
    <xf numFmtId="0" fontId="1" fillId="0" borderId="8" xfId="0" applyFont="1" applyFill="1" applyBorder="1" applyAlignment="1">
      <alignment horizontal="center" vertical="top"/>
    </xf>
    <xf numFmtId="0" fontId="1" fillId="0" borderId="2" xfId="0" applyFont="1" applyFill="1" applyBorder="1" applyAlignment="1">
      <alignment horizontal="center" vertical="top" wrapText="1"/>
    </xf>
  </cellXfs>
  <cellStyles count="2">
    <cellStyle name="Normal" xfId="0" builtinId="0"/>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247650</xdr:colOff>
      <xdr:row>0</xdr:row>
      <xdr:rowOff>161925</xdr:rowOff>
    </xdr:from>
    <xdr:ext cx="6486525" cy="4752976"/>
    <xdr:sp macro="" textlink="">
      <xdr:nvSpPr>
        <xdr:cNvPr id="2049" name="Text Box 1"/>
        <xdr:cNvSpPr txBox="1">
          <a:spLocks noChangeArrowheads="1"/>
        </xdr:cNvSpPr>
      </xdr:nvSpPr>
      <xdr:spPr bwMode="auto">
        <a:xfrm>
          <a:off x="247650" y="161925"/>
          <a:ext cx="6486525" cy="4752976"/>
        </a:xfrm>
        <a:prstGeom prst="rect">
          <a:avLst/>
        </a:prstGeom>
        <a:solidFill>
          <a:srgbClr val="FFFFFF"/>
        </a:solidFill>
        <a:ln w="9525">
          <a:solidFill>
            <a:srgbClr val="000000"/>
          </a:solidFill>
          <a:miter lim="800000"/>
          <a:headEnd/>
          <a:tailEnd/>
        </a:ln>
      </xdr:spPr>
      <xdr:txBody>
        <a:bodyPr wrap="square" lIns="91440" tIns="45720" rIns="91440" bIns="45720" anchor="t" upright="1">
          <a:noAutofit/>
        </a:bodyPr>
        <a:lstStyle/>
        <a:p>
          <a:pPr algn="l" rtl="0">
            <a:defRPr sz="1000"/>
          </a:pPr>
          <a:r>
            <a:rPr lang="en-US" sz="1100" b="0" i="0" u="none" strike="noStrike" baseline="0">
              <a:solidFill>
                <a:srgbClr val="1F497D"/>
              </a:solidFill>
              <a:latin typeface="Calibri"/>
            </a:rPr>
            <a:t>The Massachusetts Quality Measure Catalog is an inventory of the health care quality measures currently in use in the state. It includes measures used by public and private organizations in quality improvement initiatives, public reporting programs and payment incentive programs. It is intended to serve as a tool for providers, payers, government officials, researchers, and the public to quantify and understand the breadth of quality measurement in the Commonwealth.</a:t>
          </a:r>
          <a:endParaRPr lang="en-US" sz="1100" b="0" i="0" u="none" strike="noStrike" baseline="0">
            <a:solidFill>
              <a:srgbClr val="000000"/>
            </a:solidFill>
            <a:latin typeface="Calibri"/>
          </a:endParaRPr>
        </a:p>
        <a:p>
          <a:pPr algn="l" rtl="0">
            <a:defRPr sz="1000"/>
          </a:pPr>
          <a:endParaRPr lang="en-US" sz="1100" b="0" i="0" u="none" strike="noStrike" baseline="0">
            <a:solidFill>
              <a:srgbClr val="000000"/>
            </a:solidFill>
            <a:latin typeface="Calibri"/>
          </a:endParaRPr>
        </a:p>
        <a:p>
          <a:pPr algn="l" rtl="0">
            <a:defRPr sz="1000"/>
          </a:pPr>
          <a:r>
            <a:rPr lang="en-US" sz="1100" b="0" i="0" u="none" strike="noStrike" baseline="0">
              <a:solidFill>
                <a:srgbClr val="1F497D"/>
              </a:solidFill>
              <a:latin typeface="Calibri"/>
            </a:rPr>
            <a:t>To create this catalog, we surveyed the most currently available information from the state’s top three commercial insurers (Blue Cross Blue Shield of Massachusetts, Harvard Pilgrim Health Care and Tufts Health Plan), the Group Insurance Commission, the Standard Quality Measure Set, and the</a:t>
          </a:r>
          <a:r>
            <a:rPr lang="en-US" sz="1100" b="0" i="1" u="none" strike="noStrike" baseline="0">
              <a:solidFill>
                <a:srgbClr val="1F497D"/>
              </a:solidFill>
              <a:latin typeface="Calibri"/>
            </a:rPr>
            <a:t>MyHealthCareOptions </a:t>
          </a:r>
          <a:r>
            <a:rPr lang="en-US" sz="1100" b="0" i="0" u="none" strike="noStrike" baseline="0">
              <a:solidFill>
                <a:srgbClr val="1F497D"/>
              </a:solidFill>
              <a:latin typeface="Calibri"/>
            </a:rPr>
            <a:t>consumer website, as well as a variety of state and federal programs. The information presented in this catalog was verified by a representative from each of the surveyed programs.</a:t>
          </a:r>
          <a:endParaRPr lang="en-US" sz="1100" b="0" i="0" u="none" strike="noStrike" baseline="0">
            <a:solidFill>
              <a:srgbClr val="000000"/>
            </a:solidFill>
            <a:latin typeface="Calibri"/>
          </a:endParaRPr>
        </a:p>
        <a:p>
          <a:pPr algn="l" rtl="0">
            <a:defRPr sz="1000"/>
          </a:pPr>
          <a:endParaRPr lang="en-US" sz="1100" b="0" i="0" u="none" strike="noStrike" baseline="0">
            <a:solidFill>
              <a:srgbClr val="000000"/>
            </a:solidFill>
            <a:latin typeface="Calibri"/>
          </a:endParaRPr>
        </a:p>
        <a:p>
          <a:pPr algn="l" rtl="0">
            <a:defRPr sz="1000"/>
          </a:pPr>
          <a:r>
            <a:rPr lang="en-US" sz="1100" b="0" i="0" u="none" strike="noStrike" baseline="0">
              <a:solidFill>
                <a:srgbClr val="1F497D"/>
              </a:solidFill>
              <a:latin typeface="Calibri"/>
            </a:rPr>
            <a:t>This catalog lists quality measures and their attributes (who developed the measure, whether it is endorsed by NQF, data sources, etc.) along the vertical axis. The programs and initiatives for which a measure is used are indicated along the horizontal axis. The data can be sorted and filtered by any criteria the user chooses.</a:t>
          </a:r>
        </a:p>
        <a:p>
          <a:pPr algn="l" rtl="0">
            <a:defRPr sz="1000"/>
          </a:pPr>
          <a:endParaRPr lang="en-US" sz="1100" b="0" i="0" u="none" strike="noStrike" baseline="0">
            <a:solidFill>
              <a:srgbClr val="1F497D"/>
            </a:solidFill>
            <a:latin typeface="Calibri"/>
          </a:endParaRPr>
        </a:p>
        <a:p>
          <a:pPr algn="l" rtl="0">
            <a:defRPr sz="1000"/>
          </a:pPr>
          <a:r>
            <a:rPr lang="en-US" sz="1100" b="0" i="0" u="none" strike="noStrike" baseline="0">
              <a:solidFill>
                <a:srgbClr val="1F497D"/>
              </a:solidFill>
              <a:latin typeface="Calibri"/>
            </a:rPr>
            <a:t>Quality measures in use in Massachusetts are indicated by a “T” in column </a:t>
          </a:r>
          <a:r>
            <a:rPr lang="en-US" sz="1100" b="0" i="1" u="none" strike="noStrike" baseline="0">
              <a:solidFill>
                <a:srgbClr val="1F497D"/>
              </a:solidFill>
              <a:latin typeface="Calibri"/>
            </a:rPr>
            <a:t>AF</a:t>
          </a:r>
          <a:r>
            <a:rPr lang="en-US" sz="1100" b="0" i="0" u="none" strike="noStrike" baseline="0">
              <a:solidFill>
                <a:srgbClr val="1F497D"/>
              </a:solidFill>
              <a:latin typeface="Calibri"/>
            </a:rPr>
            <a:t>, titled “Any MA Use.” The total number of measures used for any given initiative is summed in a row at the bottom of the spreadsheet. The catalog also contains measures that are not currently used in Massachusetts. These measures are indicated by an “F” in column </a:t>
          </a:r>
          <a:r>
            <a:rPr lang="en-US" sz="1100" b="0" i="1" u="none" strike="noStrike" baseline="0">
              <a:solidFill>
                <a:srgbClr val="1F497D"/>
              </a:solidFill>
              <a:latin typeface="Calibri"/>
            </a:rPr>
            <a:t>AF</a:t>
          </a:r>
          <a:r>
            <a:rPr lang="en-US" sz="1100" b="0" i="0" u="none" strike="noStrike" baseline="0">
              <a:solidFill>
                <a:srgbClr val="1F497D"/>
              </a:solidFill>
              <a:latin typeface="Calibri"/>
            </a:rPr>
            <a:t> and they remain in the catalog so that it may be a resource on quality measures broadly. CHIA relies on collaboration with other organizations and agencies in the Commonwealth in order to update the catalog periodically.</a:t>
          </a:r>
          <a:endParaRPr lang="en-US" sz="1100" b="0" i="0" u="none" strike="noStrike" baseline="0">
            <a:solidFill>
              <a:srgbClr val="000000"/>
            </a:solidFill>
            <a:latin typeface="Calibri"/>
          </a:endParaRPr>
        </a:p>
        <a:p>
          <a:pPr algn="l" rtl="0">
            <a:defRPr sz="1000"/>
          </a:pPr>
          <a:endParaRPr lang="en-US" sz="1100" b="0" i="0" u="none" strike="noStrike" baseline="0">
            <a:solidFill>
              <a:srgbClr val="000000"/>
            </a:solidFill>
            <a:latin typeface="Calibri"/>
          </a:endParaRPr>
        </a:p>
        <a:p>
          <a:pPr algn="l" rtl="0">
            <a:defRPr sz="1000"/>
          </a:pPr>
          <a:r>
            <a:rPr lang="en-US" sz="1100" b="0" i="1" u="none" strike="noStrike" baseline="0">
              <a:solidFill>
                <a:srgbClr val="1F497D"/>
              </a:solidFill>
              <a:latin typeface="Calibri"/>
            </a:rPr>
            <a:t>Last updated February 26, 2013</a:t>
          </a:r>
          <a:endParaRPr lang="en-US" sz="1100" b="0" i="0" u="none" strike="noStrike" baseline="0">
            <a:solidFill>
              <a:srgbClr val="000000"/>
            </a:solidFill>
            <a:latin typeface="Calibri"/>
          </a:endParaRPr>
        </a:p>
        <a:p>
          <a:pPr algn="l" rtl="0">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8" sqref="D28"/>
    </sheetView>
  </sheetViews>
  <sheetFormatPr defaultRowHeight="15" x14ac:dyDescent="0.25"/>
  <sheetData/>
  <phoneticPr fontId="9"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1073"/>
  <sheetViews>
    <sheetView tabSelected="1" workbookViewId="0">
      <pane xSplit="3" ySplit="2" topLeftCell="D3" activePane="bottomRight" state="frozen"/>
      <selection pane="topRight" activeCell="D1" sqref="D1"/>
      <selection pane="bottomLeft" activeCell="A3" sqref="A3"/>
      <selection pane="bottomRight" activeCell="W4" sqref="W4"/>
    </sheetView>
  </sheetViews>
  <sheetFormatPr defaultRowHeight="15" x14ac:dyDescent="0.25"/>
  <cols>
    <col min="1" max="2" width="9.140625" style="28"/>
    <col min="3" max="3" width="25.7109375" style="28" customWidth="1"/>
    <col min="4" max="4" width="30.5703125" style="28" customWidth="1"/>
    <col min="5" max="5" width="24.5703125" style="28" customWidth="1"/>
    <col min="6" max="6" width="21.28515625" style="28" customWidth="1"/>
    <col min="7" max="7" width="9.140625" style="28"/>
    <col min="8" max="8" width="29.85546875" style="28" customWidth="1"/>
    <col min="9" max="9" width="20.5703125" style="28" customWidth="1"/>
    <col min="10" max="16384" width="9.140625" style="28"/>
  </cols>
  <sheetData>
    <row r="1" spans="1:32" s="2" customFormat="1" x14ac:dyDescent="0.25">
      <c r="A1" s="34" t="s">
        <v>354</v>
      </c>
      <c r="B1" s="35"/>
      <c r="C1" s="35"/>
      <c r="D1" s="35"/>
      <c r="E1" s="35"/>
      <c r="F1" s="35"/>
      <c r="G1" s="35"/>
      <c r="H1" s="35"/>
      <c r="I1" s="36"/>
      <c r="J1" s="37" t="s">
        <v>355</v>
      </c>
      <c r="K1" s="35"/>
      <c r="L1" s="36"/>
      <c r="M1" s="37" t="s">
        <v>356</v>
      </c>
      <c r="N1" s="35"/>
      <c r="O1" s="35"/>
      <c r="P1" s="35"/>
      <c r="Q1" s="35"/>
      <c r="R1" s="35"/>
      <c r="S1" s="35"/>
      <c r="T1" s="35"/>
      <c r="U1" s="35"/>
      <c r="V1" s="33" t="s">
        <v>357</v>
      </c>
      <c r="W1" s="33"/>
      <c r="X1" s="33" t="s">
        <v>358</v>
      </c>
      <c r="Y1" s="33"/>
      <c r="Z1" s="33"/>
      <c r="AA1" s="38" t="s">
        <v>359</v>
      </c>
      <c r="AB1" s="38"/>
      <c r="AC1" s="38"/>
      <c r="AD1" s="33" t="s">
        <v>360</v>
      </c>
      <c r="AE1" s="33"/>
      <c r="AF1" s="1"/>
    </row>
    <row r="2" spans="1:32" s="10" customFormat="1" ht="115.5" x14ac:dyDescent="0.25">
      <c r="A2" s="3" t="s">
        <v>361</v>
      </c>
      <c r="B2" s="4" t="s">
        <v>362</v>
      </c>
      <c r="C2" s="5" t="s">
        <v>363</v>
      </c>
      <c r="D2" s="5" t="s">
        <v>364</v>
      </c>
      <c r="E2" s="5" t="s">
        <v>365</v>
      </c>
      <c r="F2" s="4" t="s">
        <v>366</v>
      </c>
      <c r="G2" s="4" t="s">
        <v>367</v>
      </c>
      <c r="H2" s="4" t="s">
        <v>368</v>
      </c>
      <c r="I2" s="6" t="s">
        <v>369</v>
      </c>
      <c r="J2" s="7" t="s">
        <v>370</v>
      </c>
      <c r="K2" s="8" t="s">
        <v>371</v>
      </c>
      <c r="L2" s="8" t="s">
        <v>372</v>
      </c>
      <c r="M2" s="9" t="s">
        <v>373</v>
      </c>
      <c r="N2" s="8" t="s">
        <v>374</v>
      </c>
      <c r="O2" s="8" t="s">
        <v>1946</v>
      </c>
      <c r="P2" s="8" t="s">
        <v>375</v>
      </c>
      <c r="Q2" s="8" t="s">
        <v>1947</v>
      </c>
      <c r="R2" s="8" t="s">
        <v>376</v>
      </c>
      <c r="S2" s="8" t="s">
        <v>377</v>
      </c>
      <c r="T2" s="7" t="s">
        <v>378</v>
      </c>
      <c r="U2" s="7" t="s">
        <v>379</v>
      </c>
      <c r="V2" s="8" t="s">
        <v>380</v>
      </c>
      <c r="W2" s="8" t="s">
        <v>381</v>
      </c>
      <c r="X2" s="8" t="s">
        <v>382</v>
      </c>
      <c r="Y2" s="8" t="s">
        <v>383</v>
      </c>
      <c r="Z2" s="8" t="s">
        <v>384</v>
      </c>
      <c r="AA2" s="8" t="s">
        <v>385</v>
      </c>
      <c r="AB2" s="8" t="s">
        <v>386</v>
      </c>
      <c r="AC2" s="8" t="s">
        <v>387</v>
      </c>
      <c r="AD2" s="8" t="s">
        <v>388</v>
      </c>
      <c r="AE2" s="8" t="s">
        <v>389</v>
      </c>
      <c r="AF2" s="32" t="s">
        <v>390</v>
      </c>
    </row>
    <row r="3" spans="1:32" s="10" customFormat="1" ht="15" customHeight="1" x14ac:dyDescent="0.25">
      <c r="A3" s="10">
        <v>1</v>
      </c>
      <c r="B3" s="1"/>
      <c r="C3" s="10" t="s">
        <v>1369</v>
      </c>
      <c r="D3" s="10" t="s">
        <v>1370</v>
      </c>
      <c r="E3" s="10" t="s">
        <v>135</v>
      </c>
      <c r="F3" s="14" t="s">
        <v>394</v>
      </c>
      <c r="G3" s="1" t="s">
        <v>401</v>
      </c>
      <c r="H3" s="14"/>
      <c r="I3" s="14"/>
      <c r="J3" s="1"/>
      <c r="K3" s="1"/>
      <c r="L3" s="1"/>
      <c r="M3" s="1"/>
      <c r="N3" s="1"/>
      <c r="O3" s="1"/>
      <c r="P3" s="1"/>
      <c r="Q3" s="1"/>
      <c r="R3" s="1"/>
      <c r="S3" s="1"/>
      <c r="T3" s="1"/>
      <c r="U3" s="1"/>
      <c r="V3" s="1"/>
      <c r="W3" s="1"/>
      <c r="X3" s="1"/>
      <c r="Y3" s="1"/>
      <c r="Z3" s="1"/>
      <c r="AA3" s="1"/>
      <c r="AB3" s="1"/>
      <c r="AC3" s="1"/>
      <c r="AD3" s="1"/>
      <c r="AE3" s="1"/>
      <c r="AF3" s="1" t="str">
        <f t="shared" ref="AF3:AF34" si="0">IF(COUNTA(K3:AE3), "T", "F")</f>
        <v>F</v>
      </c>
    </row>
    <row r="4" spans="1:32" s="10" customFormat="1" ht="15" customHeight="1" x14ac:dyDescent="0.25">
      <c r="A4" s="10">
        <v>3</v>
      </c>
      <c r="B4" s="1"/>
      <c r="C4" s="10" t="s">
        <v>1591</v>
      </c>
      <c r="D4" s="10" t="s">
        <v>1592</v>
      </c>
      <c r="E4" s="10" t="s">
        <v>207</v>
      </c>
      <c r="F4" s="14" t="s">
        <v>394</v>
      </c>
      <c r="G4" s="1" t="s">
        <v>401</v>
      </c>
      <c r="H4" s="14"/>
      <c r="I4" s="14"/>
      <c r="J4" s="1"/>
      <c r="K4" s="1"/>
      <c r="L4" s="1"/>
      <c r="M4" s="1"/>
      <c r="N4" s="1"/>
      <c r="O4" s="1"/>
      <c r="P4" s="1"/>
      <c r="Q4" s="1"/>
      <c r="R4" s="1"/>
      <c r="S4" s="1"/>
      <c r="T4" s="1"/>
      <c r="U4" s="1"/>
      <c r="V4" s="1"/>
      <c r="W4" s="1"/>
      <c r="X4" s="1"/>
      <c r="Y4" s="1"/>
      <c r="Z4" s="1"/>
      <c r="AA4" s="1"/>
      <c r="AB4" s="1"/>
      <c r="AC4" s="1"/>
      <c r="AD4" s="1"/>
      <c r="AE4" s="1"/>
      <c r="AF4" s="1" t="str">
        <f t="shared" si="0"/>
        <v>F</v>
      </c>
    </row>
    <row r="5" spans="1:32" s="10" customFormat="1" ht="15" customHeight="1" x14ac:dyDescent="0.25">
      <c r="A5" s="11"/>
      <c r="B5" s="1" t="s">
        <v>408</v>
      </c>
      <c r="C5" s="10" t="s">
        <v>101</v>
      </c>
      <c r="D5" s="10" t="s">
        <v>97</v>
      </c>
      <c r="E5" s="10" t="s">
        <v>23</v>
      </c>
      <c r="F5" s="12" t="s">
        <v>394</v>
      </c>
      <c r="G5" s="13" t="s">
        <v>396</v>
      </c>
      <c r="H5" s="12"/>
      <c r="I5" s="12" t="s">
        <v>66</v>
      </c>
      <c r="J5" s="13" t="s">
        <v>60</v>
      </c>
      <c r="K5" s="13"/>
      <c r="L5" s="13" t="s">
        <v>397</v>
      </c>
      <c r="M5" s="13"/>
      <c r="N5" s="13"/>
      <c r="O5" s="13"/>
      <c r="P5" s="13"/>
      <c r="Q5" s="13"/>
      <c r="R5" s="13"/>
      <c r="S5" s="13"/>
      <c r="T5" s="13"/>
      <c r="U5" s="13"/>
      <c r="V5" s="13"/>
      <c r="W5" s="13"/>
      <c r="X5" s="13"/>
      <c r="Y5" s="13"/>
      <c r="Z5" s="13"/>
      <c r="AA5" s="1"/>
      <c r="AB5" s="1"/>
      <c r="AC5" s="1"/>
      <c r="AD5" s="13"/>
      <c r="AE5" s="13"/>
      <c r="AF5" s="1" t="str">
        <f t="shared" si="0"/>
        <v>T</v>
      </c>
    </row>
    <row r="6" spans="1:32" s="10" customFormat="1" ht="15" customHeight="1" x14ac:dyDescent="0.25">
      <c r="A6" s="11"/>
      <c r="B6" s="1" t="s">
        <v>408</v>
      </c>
      <c r="C6" s="10" t="s">
        <v>102</v>
      </c>
      <c r="D6" s="10" t="s">
        <v>97</v>
      </c>
      <c r="E6" s="10" t="s">
        <v>23</v>
      </c>
      <c r="F6" s="12" t="s">
        <v>394</v>
      </c>
      <c r="G6" s="13" t="s">
        <v>396</v>
      </c>
      <c r="H6" s="12"/>
      <c r="I6" s="12" t="s">
        <v>98</v>
      </c>
      <c r="J6" s="13" t="s">
        <v>60</v>
      </c>
      <c r="K6" s="13"/>
      <c r="L6" s="13" t="s">
        <v>397</v>
      </c>
      <c r="M6" s="13"/>
      <c r="N6" s="13"/>
      <c r="O6" s="13"/>
      <c r="P6" s="13"/>
      <c r="Q6" s="13"/>
      <c r="R6" s="13"/>
      <c r="S6" s="13"/>
      <c r="T6" s="13"/>
      <c r="U6" s="13"/>
      <c r="V6" s="13"/>
      <c r="W6" s="13"/>
      <c r="X6" s="13"/>
      <c r="Y6" s="13"/>
      <c r="Z6" s="13"/>
      <c r="AA6" s="1"/>
      <c r="AB6" s="1"/>
      <c r="AC6" s="1"/>
      <c r="AD6" s="13"/>
      <c r="AE6" s="13"/>
      <c r="AF6" s="1" t="str">
        <f t="shared" si="0"/>
        <v>T</v>
      </c>
    </row>
    <row r="7" spans="1:32" s="10" customFormat="1" ht="15" customHeight="1" x14ac:dyDescent="0.25">
      <c r="A7" s="10">
        <v>345</v>
      </c>
      <c r="B7" s="1" t="s">
        <v>408</v>
      </c>
      <c r="C7" s="10" t="s">
        <v>78</v>
      </c>
      <c r="D7" s="10" t="s">
        <v>79</v>
      </c>
      <c r="E7" s="10" t="s">
        <v>23</v>
      </c>
      <c r="F7" s="14" t="s">
        <v>80</v>
      </c>
      <c r="G7" s="1" t="s">
        <v>396</v>
      </c>
      <c r="H7" s="14" t="s">
        <v>26</v>
      </c>
      <c r="I7" s="14" t="s">
        <v>66</v>
      </c>
      <c r="J7" s="1" t="s">
        <v>67</v>
      </c>
      <c r="K7" s="1"/>
      <c r="L7" s="1" t="s">
        <v>397</v>
      </c>
      <c r="M7" s="1" t="s">
        <v>394</v>
      </c>
      <c r="N7" s="1"/>
      <c r="O7" s="1"/>
      <c r="P7" s="1"/>
      <c r="Q7" s="1"/>
      <c r="R7" s="1"/>
      <c r="S7" s="1"/>
      <c r="T7" s="1"/>
      <c r="U7" s="1"/>
      <c r="V7" s="1"/>
      <c r="W7" s="1"/>
      <c r="X7" s="1"/>
      <c r="Y7" s="1"/>
      <c r="Z7" s="1"/>
      <c r="AA7" s="1"/>
      <c r="AB7" s="1" t="s">
        <v>397</v>
      </c>
      <c r="AC7" s="1"/>
      <c r="AD7" s="1"/>
      <c r="AE7" s="1"/>
      <c r="AF7" s="1" t="str">
        <f t="shared" si="0"/>
        <v>T</v>
      </c>
    </row>
    <row r="8" spans="1:32" s="10" customFormat="1" ht="15" customHeight="1" x14ac:dyDescent="0.25">
      <c r="A8" s="10">
        <v>346</v>
      </c>
      <c r="B8" s="1" t="s">
        <v>408</v>
      </c>
      <c r="C8" s="10" t="s">
        <v>81</v>
      </c>
      <c r="D8" s="10" t="s">
        <v>82</v>
      </c>
      <c r="E8" s="10" t="s">
        <v>23</v>
      </c>
      <c r="F8" s="14" t="s">
        <v>80</v>
      </c>
      <c r="G8" s="1" t="s">
        <v>396</v>
      </c>
      <c r="H8" s="14" t="s">
        <v>26</v>
      </c>
      <c r="I8" s="14" t="s">
        <v>66</v>
      </c>
      <c r="J8" s="1" t="s">
        <v>67</v>
      </c>
      <c r="K8" s="1"/>
      <c r="L8" s="1" t="s">
        <v>397</v>
      </c>
      <c r="M8" s="1" t="s">
        <v>394</v>
      </c>
      <c r="N8" s="1"/>
      <c r="O8" s="1"/>
      <c r="P8" s="1"/>
      <c r="Q8" s="1"/>
      <c r="R8" s="1"/>
      <c r="S8" s="1"/>
      <c r="T8" s="1"/>
      <c r="U8" s="1"/>
      <c r="V8" s="1"/>
      <c r="W8" s="1"/>
      <c r="X8" s="1"/>
      <c r="Y8" s="1"/>
      <c r="Z8" s="1"/>
      <c r="AA8" s="1"/>
      <c r="AB8" s="1" t="s">
        <v>397</v>
      </c>
      <c r="AC8" s="1"/>
      <c r="AD8" s="1"/>
      <c r="AE8" s="1"/>
      <c r="AF8" s="1" t="str">
        <f t="shared" si="0"/>
        <v>T</v>
      </c>
    </row>
    <row r="9" spans="1:32" s="10" customFormat="1" ht="15" customHeight="1" x14ac:dyDescent="0.25">
      <c r="A9" s="10">
        <v>354</v>
      </c>
      <c r="B9" s="1" t="s">
        <v>83</v>
      </c>
      <c r="C9" s="10" t="s">
        <v>84</v>
      </c>
      <c r="D9" s="10" t="s">
        <v>85</v>
      </c>
      <c r="E9" s="10" t="s">
        <v>23</v>
      </c>
      <c r="F9" s="14" t="s">
        <v>80</v>
      </c>
      <c r="G9" s="1" t="s">
        <v>396</v>
      </c>
      <c r="H9" s="14" t="s">
        <v>26</v>
      </c>
      <c r="I9" s="14" t="s">
        <v>66</v>
      </c>
      <c r="J9" s="1"/>
      <c r="K9" s="1"/>
      <c r="L9" s="1"/>
      <c r="M9" s="1"/>
      <c r="N9" s="1"/>
      <c r="O9" s="1"/>
      <c r="P9" s="1"/>
      <c r="Q9" s="1"/>
      <c r="R9" s="1"/>
      <c r="S9" s="1"/>
      <c r="T9" s="1"/>
      <c r="U9" s="1"/>
      <c r="V9" s="1" t="s">
        <v>397</v>
      </c>
      <c r="W9" s="1"/>
      <c r="X9" s="1"/>
      <c r="Y9" s="1"/>
      <c r="Z9" s="1"/>
      <c r="AA9" s="1"/>
      <c r="AB9" s="1"/>
      <c r="AC9" s="1"/>
      <c r="AD9" s="1"/>
      <c r="AE9" s="1"/>
      <c r="AF9" s="1" t="str">
        <f t="shared" si="0"/>
        <v>T</v>
      </c>
    </row>
    <row r="10" spans="1:32" s="10" customFormat="1" ht="15" customHeight="1" x14ac:dyDescent="0.25">
      <c r="A10" s="10">
        <v>356</v>
      </c>
      <c r="B10" s="1" t="s">
        <v>237</v>
      </c>
      <c r="C10" s="10" t="s">
        <v>292</v>
      </c>
      <c r="D10" s="10" t="s">
        <v>293</v>
      </c>
      <c r="E10" s="10" t="s">
        <v>229</v>
      </c>
      <c r="F10" s="14" t="s">
        <v>80</v>
      </c>
      <c r="G10" s="1" t="s">
        <v>401</v>
      </c>
      <c r="H10" s="14" t="s">
        <v>26</v>
      </c>
      <c r="I10" s="14" t="s">
        <v>66</v>
      </c>
      <c r="J10" s="1"/>
      <c r="K10" s="1"/>
      <c r="L10" s="1"/>
      <c r="M10" s="1"/>
      <c r="N10" s="1"/>
      <c r="O10" s="1"/>
      <c r="P10" s="1"/>
      <c r="Q10" s="1"/>
      <c r="R10" s="1"/>
      <c r="S10" s="1"/>
      <c r="T10" s="1"/>
      <c r="U10" s="1"/>
      <c r="V10" s="1" t="s">
        <v>397</v>
      </c>
      <c r="W10" s="1"/>
      <c r="X10" s="1"/>
      <c r="Y10" s="1"/>
      <c r="Z10" s="1"/>
      <c r="AA10" s="1"/>
      <c r="AB10" s="1"/>
      <c r="AC10" s="1" t="s">
        <v>397</v>
      </c>
      <c r="AD10" s="1"/>
      <c r="AE10" s="1"/>
      <c r="AF10" s="1" t="str">
        <f t="shared" si="0"/>
        <v>T</v>
      </c>
    </row>
    <row r="11" spans="1:32" s="10" customFormat="1" ht="15" customHeight="1" x14ac:dyDescent="0.25">
      <c r="A11" s="10">
        <v>5</v>
      </c>
      <c r="B11" s="1" t="s">
        <v>31</v>
      </c>
      <c r="C11" s="10" t="s">
        <v>42</v>
      </c>
      <c r="D11" s="16" t="s">
        <v>43</v>
      </c>
      <c r="E11" s="10" t="s">
        <v>23</v>
      </c>
      <c r="F11" s="14" t="s">
        <v>462</v>
      </c>
      <c r="G11" s="1" t="s">
        <v>25</v>
      </c>
      <c r="H11" s="14" t="s">
        <v>750</v>
      </c>
      <c r="I11" s="17" t="s">
        <v>27</v>
      </c>
      <c r="J11" s="1"/>
      <c r="K11" s="1"/>
      <c r="L11" s="1"/>
      <c r="M11" s="1"/>
      <c r="N11" s="1"/>
      <c r="O11" s="1" t="s">
        <v>397</v>
      </c>
      <c r="P11" s="1"/>
      <c r="Q11" s="1" t="s">
        <v>397</v>
      </c>
      <c r="R11" s="1"/>
      <c r="S11" s="1"/>
      <c r="T11" s="1"/>
      <c r="U11" s="1"/>
      <c r="V11" s="1"/>
      <c r="W11" s="1"/>
      <c r="X11" s="1"/>
      <c r="Y11" s="1" t="s">
        <v>397</v>
      </c>
      <c r="Z11" s="1"/>
      <c r="AA11" s="1" t="s">
        <v>397</v>
      </c>
      <c r="AB11" s="1"/>
      <c r="AC11" s="1" t="s">
        <v>397</v>
      </c>
      <c r="AD11" s="1"/>
      <c r="AE11" s="1"/>
      <c r="AF11" s="1" t="str">
        <f t="shared" si="0"/>
        <v>T</v>
      </c>
    </row>
    <row r="12" spans="1:32" s="10" customFormat="1" ht="15" customHeight="1" x14ac:dyDescent="0.25">
      <c r="A12" s="10">
        <v>5</v>
      </c>
      <c r="B12" s="1" t="s">
        <v>31</v>
      </c>
      <c r="C12" s="10" t="s">
        <v>44</v>
      </c>
      <c r="D12" s="16" t="s">
        <v>45</v>
      </c>
      <c r="E12" s="10" t="s">
        <v>23</v>
      </c>
      <c r="F12" s="14" t="s">
        <v>462</v>
      </c>
      <c r="G12" s="1" t="s">
        <v>25</v>
      </c>
      <c r="H12" s="14" t="s">
        <v>750</v>
      </c>
      <c r="I12" s="17" t="s">
        <v>27</v>
      </c>
      <c r="J12" s="1"/>
      <c r="K12" s="1"/>
      <c r="L12" s="1"/>
      <c r="M12" s="1"/>
      <c r="N12" s="1"/>
      <c r="O12" s="1" t="s">
        <v>397</v>
      </c>
      <c r="P12" s="1"/>
      <c r="Q12" s="1" t="s">
        <v>397</v>
      </c>
      <c r="R12" s="1"/>
      <c r="S12" s="1"/>
      <c r="T12" s="1"/>
      <c r="U12" s="1"/>
      <c r="V12" s="1"/>
      <c r="W12" s="1"/>
      <c r="X12" s="1"/>
      <c r="Y12" s="1"/>
      <c r="Z12" s="1"/>
      <c r="AA12" s="1"/>
      <c r="AB12" s="1"/>
      <c r="AC12" s="1" t="s">
        <v>397</v>
      </c>
      <c r="AD12" s="1"/>
      <c r="AE12" s="1"/>
      <c r="AF12" s="1" t="str">
        <f t="shared" si="0"/>
        <v>T</v>
      </c>
    </row>
    <row r="13" spans="1:32" s="10" customFormat="1" ht="15" customHeight="1" x14ac:dyDescent="0.25">
      <c r="A13" s="10">
        <v>5</v>
      </c>
      <c r="B13" s="1" t="s">
        <v>31</v>
      </c>
      <c r="C13" s="10" t="s">
        <v>46</v>
      </c>
      <c r="D13" s="16"/>
      <c r="E13" s="10" t="s">
        <v>23</v>
      </c>
      <c r="F13" s="14" t="s">
        <v>462</v>
      </c>
      <c r="G13" s="1" t="s">
        <v>25</v>
      </c>
      <c r="H13" s="14" t="s">
        <v>750</v>
      </c>
      <c r="I13" s="17" t="s">
        <v>27</v>
      </c>
      <c r="J13" s="1"/>
      <c r="K13" s="1"/>
      <c r="L13" s="1"/>
      <c r="M13" s="1"/>
      <c r="N13" s="1"/>
      <c r="O13" s="1"/>
      <c r="P13" s="1"/>
      <c r="Q13" s="1"/>
      <c r="R13" s="1"/>
      <c r="S13" s="1"/>
      <c r="T13" s="1"/>
      <c r="U13" s="1"/>
      <c r="V13" s="1"/>
      <c r="W13" s="1"/>
      <c r="X13" s="1"/>
      <c r="Y13" s="1" t="s">
        <v>397</v>
      </c>
      <c r="Z13" s="1"/>
      <c r="AA13" s="1"/>
      <c r="AB13" s="1"/>
      <c r="AC13" s="1" t="s">
        <v>397</v>
      </c>
      <c r="AD13" s="1"/>
      <c r="AE13" s="1"/>
      <c r="AF13" s="1" t="str">
        <f t="shared" si="0"/>
        <v>T</v>
      </c>
    </row>
    <row r="14" spans="1:32" s="10" customFormat="1" ht="15" customHeight="1" x14ac:dyDescent="0.25">
      <c r="B14" s="1" t="s">
        <v>1111</v>
      </c>
      <c r="C14" s="10" t="s">
        <v>1147</v>
      </c>
      <c r="D14" s="10" t="s">
        <v>1113</v>
      </c>
      <c r="E14" s="10" t="s">
        <v>1114</v>
      </c>
      <c r="F14" s="14" t="s">
        <v>462</v>
      </c>
      <c r="G14" s="1" t="s">
        <v>25</v>
      </c>
      <c r="H14" s="14"/>
      <c r="I14" s="14" t="s">
        <v>1090</v>
      </c>
      <c r="J14" s="1" t="s">
        <v>67</v>
      </c>
      <c r="K14" s="1" t="s">
        <v>397</v>
      </c>
      <c r="L14" s="1"/>
      <c r="M14" s="1"/>
      <c r="N14" s="1"/>
      <c r="O14" s="1"/>
      <c r="P14" s="1"/>
      <c r="Q14" s="1"/>
      <c r="R14" s="1"/>
      <c r="S14" s="1"/>
      <c r="T14" s="1"/>
      <c r="U14" s="1"/>
      <c r="V14" s="1"/>
      <c r="W14" s="1"/>
      <c r="X14" s="1"/>
      <c r="Y14" s="1"/>
      <c r="Z14" s="1"/>
      <c r="AA14" s="1" t="s">
        <v>397</v>
      </c>
      <c r="AB14" s="1" t="s">
        <v>397</v>
      </c>
      <c r="AC14" s="1" t="s">
        <v>397</v>
      </c>
      <c r="AD14" s="1"/>
      <c r="AE14" s="1" t="s">
        <v>397</v>
      </c>
      <c r="AF14" s="1" t="str">
        <f t="shared" si="0"/>
        <v>T</v>
      </c>
    </row>
    <row r="15" spans="1:32" s="10" customFormat="1" ht="15" customHeight="1" x14ac:dyDescent="0.25">
      <c r="B15" s="1" t="s">
        <v>1111</v>
      </c>
      <c r="C15" s="10" t="s">
        <v>1119</v>
      </c>
      <c r="D15" s="10" t="s">
        <v>1113</v>
      </c>
      <c r="E15" s="10" t="s">
        <v>1114</v>
      </c>
      <c r="F15" s="14" t="s">
        <v>462</v>
      </c>
      <c r="G15" s="1" t="s">
        <v>25</v>
      </c>
      <c r="H15" s="14"/>
      <c r="I15" s="14" t="s">
        <v>1090</v>
      </c>
      <c r="J15" s="1" t="s">
        <v>67</v>
      </c>
      <c r="K15" s="1" t="s">
        <v>397</v>
      </c>
      <c r="L15" s="1"/>
      <c r="M15" s="1"/>
      <c r="N15" s="1"/>
      <c r="O15" s="1"/>
      <c r="P15" s="1"/>
      <c r="Q15" s="1"/>
      <c r="R15" s="1"/>
      <c r="S15" s="1"/>
      <c r="T15" s="1"/>
      <c r="U15" s="1"/>
      <c r="V15" s="1"/>
      <c r="W15" s="1"/>
      <c r="X15" s="1"/>
      <c r="Y15" s="1"/>
      <c r="Z15" s="1"/>
      <c r="AA15" s="1"/>
      <c r="AB15" s="1"/>
      <c r="AC15" s="1" t="s">
        <v>397</v>
      </c>
      <c r="AD15" s="1"/>
      <c r="AE15" s="1" t="s">
        <v>397</v>
      </c>
      <c r="AF15" s="1" t="str">
        <f t="shared" si="0"/>
        <v>T</v>
      </c>
    </row>
    <row r="16" spans="1:32" s="10" customFormat="1" ht="15" customHeight="1" x14ac:dyDescent="0.25">
      <c r="A16" s="11"/>
      <c r="B16" s="1"/>
      <c r="C16" s="10" t="s">
        <v>460</v>
      </c>
      <c r="D16" s="10" t="s">
        <v>461</v>
      </c>
      <c r="E16" s="10" t="s">
        <v>394</v>
      </c>
      <c r="F16" s="12" t="s">
        <v>462</v>
      </c>
      <c r="G16" s="13" t="s">
        <v>401</v>
      </c>
      <c r="H16" s="15" t="s">
        <v>463</v>
      </c>
      <c r="I16" s="15" t="s">
        <v>464</v>
      </c>
      <c r="J16" s="13"/>
      <c r="K16" s="13"/>
      <c r="L16" s="13"/>
      <c r="M16" s="13"/>
      <c r="N16" s="13"/>
      <c r="O16" s="13"/>
      <c r="P16" s="13"/>
      <c r="Q16" s="13"/>
      <c r="R16" s="13"/>
      <c r="S16" s="13"/>
      <c r="T16" s="13"/>
      <c r="U16" s="13"/>
      <c r="V16" s="13"/>
      <c r="W16" s="13"/>
      <c r="X16" s="13"/>
      <c r="Y16" s="13"/>
      <c r="Z16" s="13"/>
      <c r="AA16" s="1"/>
      <c r="AB16" s="1" t="s">
        <v>397</v>
      </c>
      <c r="AC16" s="1"/>
      <c r="AD16" s="13"/>
      <c r="AE16" s="13"/>
      <c r="AF16" s="1" t="str">
        <f t="shared" si="0"/>
        <v>T</v>
      </c>
    </row>
    <row r="17" spans="1:32" s="10" customFormat="1" ht="15" customHeight="1" x14ac:dyDescent="0.25">
      <c r="A17" s="11"/>
      <c r="B17" s="1"/>
      <c r="C17" s="10" t="s">
        <v>1929</v>
      </c>
      <c r="F17" s="12" t="s">
        <v>462</v>
      </c>
      <c r="G17" s="13"/>
      <c r="H17" s="12"/>
      <c r="I17" s="12"/>
      <c r="J17" s="13"/>
      <c r="K17" s="13"/>
      <c r="L17" s="13"/>
      <c r="M17" s="13"/>
      <c r="N17" s="13"/>
      <c r="O17" s="13"/>
      <c r="P17" s="13"/>
      <c r="Q17" s="13"/>
      <c r="R17" s="13"/>
      <c r="S17" s="13"/>
      <c r="T17" s="13"/>
      <c r="U17" s="13"/>
      <c r="V17" s="13"/>
      <c r="W17" s="13"/>
      <c r="X17" s="13"/>
      <c r="Y17" s="13"/>
      <c r="Z17" s="13"/>
      <c r="AA17" s="1"/>
      <c r="AB17" s="1"/>
      <c r="AC17" s="1"/>
      <c r="AD17" s="13"/>
      <c r="AE17" s="13"/>
      <c r="AF17" s="1" t="str">
        <f t="shared" si="0"/>
        <v>F</v>
      </c>
    </row>
    <row r="18" spans="1:32" s="10" customFormat="1" ht="15" customHeight="1" x14ac:dyDescent="0.25">
      <c r="A18" s="11"/>
      <c r="B18" s="1"/>
      <c r="C18" s="10" t="s">
        <v>432</v>
      </c>
      <c r="D18" s="10" t="s">
        <v>433</v>
      </c>
      <c r="E18" s="10" t="s">
        <v>394</v>
      </c>
      <c r="F18" s="12" t="s">
        <v>434</v>
      </c>
      <c r="G18" s="13" t="s">
        <v>401</v>
      </c>
      <c r="H18" s="12"/>
      <c r="I18" s="12"/>
      <c r="J18" s="13"/>
      <c r="K18" s="13"/>
      <c r="L18" s="13"/>
      <c r="M18" s="13"/>
      <c r="N18" s="13"/>
      <c r="O18" s="13"/>
      <c r="P18" s="13"/>
      <c r="Q18" s="13" t="s">
        <v>397</v>
      </c>
      <c r="R18" s="13"/>
      <c r="S18" s="13"/>
      <c r="T18" s="13"/>
      <c r="U18" s="13"/>
      <c r="V18" s="13"/>
      <c r="W18" s="13"/>
      <c r="X18" s="13"/>
      <c r="Y18" s="13"/>
      <c r="Z18" s="13"/>
      <c r="AA18" s="1"/>
      <c r="AB18" s="1"/>
      <c r="AC18" s="1"/>
      <c r="AD18" s="13"/>
      <c r="AE18" s="13"/>
      <c r="AF18" s="1" t="str">
        <f t="shared" si="0"/>
        <v>T</v>
      </c>
    </row>
    <row r="19" spans="1:32" s="10" customFormat="1" ht="15" customHeight="1" x14ac:dyDescent="0.25">
      <c r="A19" s="10">
        <v>1517</v>
      </c>
      <c r="B19" s="1" t="s">
        <v>391</v>
      </c>
      <c r="C19" s="10" t="s">
        <v>898</v>
      </c>
      <c r="D19" s="16" t="s">
        <v>899</v>
      </c>
      <c r="E19" s="10" t="s">
        <v>749</v>
      </c>
      <c r="F19" s="14" t="s">
        <v>900</v>
      </c>
      <c r="G19" s="1" t="s">
        <v>401</v>
      </c>
      <c r="H19" s="14" t="s">
        <v>877</v>
      </c>
      <c r="I19" s="14" t="s">
        <v>881</v>
      </c>
      <c r="J19" s="1" t="s">
        <v>60</v>
      </c>
      <c r="K19" s="1" t="s">
        <v>397</v>
      </c>
      <c r="L19" s="1"/>
      <c r="M19" s="1" t="s">
        <v>394</v>
      </c>
      <c r="N19" s="1" t="s">
        <v>397</v>
      </c>
      <c r="O19" s="1"/>
      <c r="P19" s="1"/>
      <c r="Q19" s="1" t="s">
        <v>397</v>
      </c>
      <c r="R19" s="1" t="s">
        <v>397</v>
      </c>
      <c r="S19" s="1" t="s">
        <v>397</v>
      </c>
      <c r="T19" s="1"/>
      <c r="U19" s="1" t="s">
        <v>397</v>
      </c>
      <c r="V19" s="1"/>
      <c r="W19" s="1"/>
      <c r="X19" s="1"/>
      <c r="Y19" s="1"/>
      <c r="Z19" s="1"/>
      <c r="AA19" s="1"/>
      <c r="AB19" s="1"/>
      <c r="AC19" s="1" t="s">
        <v>397</v>
      </c>
      <c r="AD19" s="1"/>
      <c r="AE19" s="1"/>
      <c r="AF19" s="1" t="str">
        <f t="shared" si="0"/>
        <v>T</v>
      </c>
    </row>
    <row r="20" spans="1:32" s="10" customFormat="1" ht="15" customHeight="1" x14ac:dyDescent="0.25">
      <c r="A20" s="11"/>
      <c r="B20" s="1" t="s">
        <v>391</v>
      </c>
      <c r="C20" s="10" t="s">
        <v>1155</v>
      </c>
      <c r="F20" s="12" t="s">
        <v>1156</v>
      </c>
      <c r="G20" s="13" t="s">
        <v>401</v>
      </c>
      <c r="H20" s="14" t="s">
        <v>750</v>
      </c>
      <c r="I20" s="12"/>
      <c r="J20" s="13" t="s">
        <v>60</v>
      </c>
      <c r="K20" s="13" t="s">
        <v>397</v>
      </c>
      <c r="L20" s="13"/>
      <c r="M20" s="13"/>
      <c r="N20" s="13"/>
      <c r="O20" s="13"/>
      <c r="P20" s="13"/>
      <c r="Q20" s="13"/>
      <c r="R20" s="13"/>
      <c r="S20" s="13"/>
      <c r="T20" s="13"/>
      <c r="U20" s="13" t="s">
        <v>397</v>
      </c>
      <c r="V20" s="13"/>
      <c r="W20" s="13"/>
      <c r="X20" s="13"/>
      <c r="Y20" s="13"/>
      <c r="Z20" s="13"/>
      <c r="AA20" s="1"/>
      <c r="AB20" s="1"/>
      <c r="AC20" s="1"/>
      <c r="AD20" s="13"/>
      <c r="AE20" s="13"/>
      <c r="AF20" s="1" t="str">
        <f t="shared" si="0"/>
        <v>T</v>
      </c>
    </row>
    <row r="21" spans="1:32" s="10" customFormat="1" ht="15" customHeight="1" x14ac:dyDescent="0.25">
      <c r="A21" s="10">
        <v>1388</v>
      </c>
      <c r="B21" s="1" t="s">
        <v>391</v>
      </c>
      <c r="C21" s="10" t="s">
        <v>874</v>
      </c>
      <c r="D21" s="10" t="s">
        <v>875</v>
      </c>
      <c r="E21" s="10" t="s">
        <v>749</v>
      </c>
      <c r="F21" s="14" t="s">
        <v>876</v>
      </c>
      <c r="G21" s="1" t="s">
        <v>401</v>
      </c>
      <c r="H21" s="14" t="s">
        <v>877</v>
      </c>
      <c r="I21" s="14" t="s">
        <v>66</v>
      </c>
      <c r="J21" s="1" t="s">
        <v>60</v>
      </c>
      <c r="K21" s="1" t="s">
        <v>397</v>
      </c>
      <c r="L21" s="1"/>
      <c r="M21" s="1" t="s">
        <v>394</v>
      </c>
      <c r="N21" s="1"/>
      <c r="O21" s="1"/>
      <c r="P21" s="1"/>
      <c r="Q21" s="1"/>
      <c r="R21" s="1"/>
      <c r="S21" s="1"/>
      <c r="T21" s="1"/>
      <c r="U21" s="1"/>
      <c r="V21" s="1"/>
      <c r="W21" s="1"/>
      <c r="X21" s="1"/>
      <c r="Y21" s="1"/>
      <c r="Z21" s="1"/>
      <c r="AA21" s="1"/>
      <c r="AB21" s="1"/>
      <c r="AC21" s="1"/>
      <c r="AD21" s="1"/>
      <c r="AE21" s="1"/>
      <c r="AF21" s="1" t="str">
        <f t="shared" si="0"/>
        <v>T</v>
      </c>
    </row>
    <row r="22" spans="1:32" s="10" customFormat="1" ht="15" customHeight="1" x14ac:dyDescent="0.25">
      <c r="A22" s="11"/>
      <c r="B22" s="1" t="s">
        <v>391</v>
      </c>
      <c r="C22" s="10" t="s">
        <v>926</v>
      </c>
      <c r="D22" s="10" t="s">
        <v>927</v>
      </c>
      <c r="E22" s="11" t="s">
        <v>749</v>
      </c>
      <c r="F22" s="12" t="s">
        <v>876</v>
      </c>
      <c r="G22" s="13" t="s">
        <v>401</v>
      </c>
      <c r="H22" s="14" t="s">
        <v>877</v>
      </c>
      <c r="I22" s="12" t="s">
        <v>182</v>
      </c>
      <c r="J22" s="13" t="s">
        <v>60</v>
      </c>
      <c r="K22" s="13" t="s">
        <v>397</v>
      </c>
      <c r="L22" s="13"/>
      <c r="M22" s="13"/>
      <c r="N22" s="13"/>
      <c r="O22" s="13"/>
      <c r="P22" s="13"/>
      <c r="Q22" s="13"/>
      <c r="R22" s="13"/>
      <c r="S22" s="13"/>
      <c r="T22" s="13"/>
      <c r="U22" s="13"/>
      <c r="V22" s="13"/>
      <c r="W22" s="13"/>
      <c r="X22" s="13"/>
      <c r="Y22" s="13"/>
      <c r="Z22" s="13"/>
      <c r="AA22" s="1"/>
      <c r="AB22" s="1"/>
      <c r="AC22" s="1" t="s">
        <v>397</v>
      </c>
      <c r="AD22" s="13"/>
      <c r="AE22" s="13"/>
      <c r="AF22" s="1" t="str">
        <f t="shared" si="0"/>
        <v>T</v>
      </c>
    </row>
    <row r="23" spans="1:32" s="10" customFormat="1" ht="15" customHeight="1" x14ac:dyDescent="0.25">
      <c r="A23" s="10">
        <v>4</v>
      </c>
      <c r="B23" s="1" t="s">
        <v>391</v>
      </c>
      <c r="C23" s="10" t="s">
        <v>751</v>
      </c>
      <c r="D23" s="16" t="s">
        <v>752</v>
      </c>
      <c r="E23" s="10" t="s">
        <v>749</v>
      </c>
      <c r="F23" s="14" t="s">
        <v>753</v>
      </c>
      <c r="G23" s="1" t="s">
        <v>401</v>
      </c>
      <c r="H23" s="14" t="s">
        <v>750</v>
      </c>
      <c r="I23" s="14" t="s">
        <v>59</v>
      </c>
      <c r="J23" s="1" t="s">
        <v>67</v>
      </c>
      <c r="K23" s="1" t="s">
        <v>397</v>
      </c>
      <c r="L23" s="1"/>
      <c r="M23" s="1" t="s">
        <v>394</v>
      </c>
      <c r="N23" s="1" t="s">
        <v>397</v>
      </c>
      <c r="O23" s="1" t="s">
        <v>397</v>
      </c>
      <c r="P23" s="1"/>
      <c r="Q23" s="1" t="s">
        <v>397</v>
      </c>
      <c r="R23" s="1" t="s">
        <v>397</v>
      </c>
      <c r="S23" s="1" t="s">
        <v>397</v>
      </c>
      <c r="T23" s="1"/>
      <c r="U23" s="1"/>
      <c r="V23" s="1"/>
      <c r="W23" s="1"/>
      <c r="X23" s="1"/>
      <c r="Y23" s="1"/>
      <c r="Z23" s="1" t="s">
        <v>397</v>
      </c>
      <c r="AA23" s="1" t="s">
        <v>397</v>
      </c>
      <c r="AB23" s="1"/>
      <c r="AC23" s="1" t="s">
        <v>397</v>
      </c>
      <c r="AD23" s="1"/>
      <c r="AE23" s="1"/>
      <c r="AF23" s="1" t="str">
        <f t="shared" si="0"/>
        <v>T</v>
      </c>
    </row>
    <row r="24" spans="1:32" s="10" customFormat="1" ht="15" customHeight="1" x14ac:dyDescent="0.25">
      <c r="A24" s="11"/>
      <c r="B24" s="1"/>
      <c r="C24" s="10" t="s">
        <v>423</v>
      </c>
      <c r="D24" s="10" t="s">
        <v>424</v>
      </c>
      <c r="E24" s="10" t="s">
        <v>394</v>
      </c>
      <c r="F24" s="12" t="s">
        <v>425</v>
      </c>
      <c r="G24" s="13" t="s">
        <v>401</v>
      </c>
      <c r="H24" s="12" t="s">
        <v>1952</v>
      </c>
      <c r="I24" s="12"/>
      <c r="J24" s="13"/>
      <c r="K24" s="13"/>
      <c r="L24" s="13"/>
      <c r="M24" s="13" t="s">
        <v>394</v>
      </c>
      <c r="N24" s="13"/>
      <c r="O24" s="13"/>
      <c r="P24" s="13"/>
      <c r="Q24" s="13"/>
      <c r="R24" s="13" t="s">
        <v>397</v>
      </c>
      <c r="S24" s="13"/>
      <c r="T24" s="13"/>
      <c r="U24" s="13"/>
      <c r="V24" s="13"/>
      <c r="W24" s="13"/>
      <c r="X24" s="13"/>
      <c r="Y24" s="13"/>
      <c r="Z24" s="13"/>
      <c r="AA24" s="1"/>
      <c r="AB24" s="1"/>
      <c r="AC24" s="1"/>
      <c r="AD24" s="13"/>
      <c r="AE24" s="13"/>
      <c r="AF24" s="1" t="str">
        <f t="shared" si="0"/>
        <v>T</v>
      </c>
    </row>
    <row r="25" spans="1:32" s="10" customFormat="1" ht="15" customHeight="1" x14ac:dyDescent="0.25">
      <c r="A25" s="11"/>
      <c r="B25" s="1"/>
      <c r="C25" s="10" t="s">
        <v>674</v>
      </c>
      <c r="D25" s="10" t="s">
        <v>675</v>
      </c>
      <c r="E25" s="10" t="s">
        <v>676</v>
      </c>
      <c r="F25" s="12" t="s">
        <v>425</v>
      </c>
      <c r="G25" s="13" t="s">
        <v>401</v>
      </c>
      <c r="H25" s="12"/>
      <c r="I25" s="14" t="s">
        <v>132</v>
      </c>
      <c r="J25" s="13"/>
      <c r="K25" s="13"/>
      <c r="L25" s="13"/>
      <c r="M25" s="13"/>
      <c r="N25" s="13"/>
      <c r="O25" s="13"/>
      <c r="P25" s="13"/>
      <c r="Q25" s="13" t="s">
        <v>397</v>
      </c>
      <c r="R25" s="13"/>
      <c r="S25" s="13"/>
      <c r="T25" s="13"/>
      <c r="U25" s="13"/>
      <c r="V25" s="13"/>
      <c r="W25" s="13"/>
      <c r="X25" s="13"/>
      <c r="Y25" s="13"/>
      <c r="Z25" s="13"/>
      <c r="AA25" s="1"/>
      <c r="AB25" s="1"/>
      <c r="AC25" s="1"/>
      <c r="AD25" s="13"/>
      <c r="AE25" s="13"/>
      <c r="AF25" s="1" t="str">
        <f t="shared" si="0"/>
        <v>T</v>
      </c>
    </row>
    <row r="26" spans="1:32" s="10" customFormat="1" ht="15" customHeight="1" x14ac:dyDescent="0.25">
      <c r="A26" s="10">
        <v>688</v>
      </c>
      <c r="B26" s="1"/>
      <c r="C26" s="10" t="s">
        <v>597</v>
      </c>
      <c r="D26" s="16" t="s">
        <v>598</v>
      </c>
      <c r="E26" s="10" t="s">
        <v>229</v>
      </c>
      <c r="F26" s="14" t="s">
        <v>439</v>
      </c>
      <c r="G26" s="1" t="s">
        <v>396</v>
      </c>
      <c r="H26" s="14"/>
      <c r="I26" s="14"/>
      <c r="J26" s="1"/>
      <c r="K26" s="1"/>
      <c r="L26" s="1"/>
      <c r="M26" s="1"/>
      <c r="N26" s="1"/>
      <c r="O26" s="1"/>
      <c r="P26" s="1"/>
      <c r="Q26" s="1"/>
      <c r="R26" s="1"/>
      <c r="S26" s="1"/>
      <c r="T26" s="1"/>
      <c r="U26" s="1"/>
      <c r="V26" s="1"/>
      <c r="W26" s="1"/>
      <c r="X26" s="1" t="s">
        <v>397</v>
      </c>
      <c r="Y26" s="1"/>
      <c r="Z26" s="1"/>
      <c r="AA26" s="1"/>
      <c r="AB26" s="1"/>
      <c r="AC26" s="1"/>
      <c r="AD26" s="1"/>
      <c r="AE26" s="1"/>
      <c r="AF26" s="1" t="str">
        <f t="shared" si="0"/>
        <v>T</v>
      </c>
    </row>
    <row r="27" spans="1:32" s="10" customFormat="1" ht="15" customHeight="1" x14ac:dyDescent="0.25">
      <c r="A27" s="11"/>
      <c r="B27" s="1"/>
      <c r="C27" s="10" t="s">
        <v>437</v>
      </c>
      <c r="D27" s="10" t="s">
        <v>438</v>
      </c>
      <c r="E27" s="10" t="s">
        <v>394</v>
      </c>
      <c r="F27" s="12" t="s">
        <v>439</v>
      </c>
      <c r="G27" s="13" t="s">
        <v>401</v>
      </c>
      <c r="H27" s="12"/>
      <c r="I27" s="12"/>
      <c r="J27" s="13"/>
      <c r="K27" s="13"/>
      <c r="L27" s="13"/>
      <c r="M27" s="13" t="s">
        <v>394</v>
      </c>
      <c r="N27" s="13"/>
      <c r="O27" s="13"/>
      <c r="P27" s="13"/>
      <c r="Q27" s="13"/>
      <c r="R27" s="13" t="s">
        <v>397</v>
      </c>
      <c r="S27" s="13"/>
      <c r="T27" s="13"/>
      <c r="U27" s="13"/>
      <c r="V27" s="13"/>
      <c r="W27" s="13"/>
      <c r="X27" s="13"/>
      <c r="Y27" s="13"/>
      <c r="Z27" s="13"/>
      <c r="AA27" s="1"/>
      <c r="AB27" s="1"/>
      <c r="AC27" s="1"/>
      <c r="AD27" s="13"/>
      <c r="AE27" s="13"/>
      <c r="AF27" s="1" t="str">
        <f t="shared" si="0"/>
        <v>T</v>
      </c>
    </row>
    <row r="28" spans="1:32" s="10" customFormat="1" ht="15" customHeight="1" x14ac:dyDescent="0.25">
      <c r="A28" s="22"/>
      <c r="B28" s="23"/>
      <c r="C28" s="22" t="s">
        <v>666</v>
      </c>
      <c r="D28" s="22"/>
      <c r="E28" s="22" t="s">
        <v>667</v>
      </c>
      <c r="F28" s="24" t="s">
        <v>668</v>
      </c>
      <c r="G28" s="23" t="s">
        <v>230</v>
      </c>
      <c r="H28" s="24" t="s">
        <v>663</v>
      </c>
      <c r="I28" s="24" t="s">
        <v>655</v>
      </c>
      <c r="J28" s="25"/>
      <c r="K28" s="25"/>
      <c r="L28" s="25"/>
      <c r="M28" s="25"/>
      <c r="N28" s="25"/>
      <c r="O28" s="25"/>
      <c r="P28" s="25"/>
      <c r="Q28" s="25"/>
      <c r="R28" s="25"/>
      <c r="S28" s="25"/>
      <c r="T28" s="25"/>
      <c r="U28" s="25"/>
      <c r="V28" s="25"/>
      <c r="W28" s="25"/>
      <c r="X28" s="25"/>
      <c r="Y28" s="25"/>
      <c r="Z28" s="25"/>
      <c r="AA28" s="25"/>
      <c r="AB28" s="25" t="s">
        <v>397</v>
      </c>
      <c r="AC28" s="25"/>
      <c r="AD28" s="25"/>
      <c r="AE28" s="25"/>
      <c r="AF28" s="1" t="str">
        <f t="shared" si="0"/>
        <v>T</v>
      </c>
    </row>
    <row r="29" spans="1:32" s="10" customFormat="1" ht="15" customHeight="1" x14ac:dyDescent="0.25">
      <c r="B29" s="1" t="s">
        <v>1111</v>
      </c>
      <c r="C29" s="10" t="s">
        <v>1116</v>
      </c>
      <c r="D29" s="10" t="s">
        <v>1113</v>
      </c>
      <c r="E29" s="10" t="s">
        <v>1114</v>
      </c>
      <c r="F29" s="14" t="s">
        <v>1117</v>
      </c>
      <c r="G29" s="1" t="s">
        <v>25</v>
      </c>
      <c r="H29" s="14"/>
      <c r="I29" s="14" t="s">
        <v>1090</v>
      </c>
      <c r="J29" s="1" t="s">
        <v>67</v>
      </c>
      <c r="K29" s="1" t="s">
        <v>397</v>
      </c>
      <c r="L29" s="1"/>
      <c r="M29" s="1"/>
      <c r="N29" s="1"/>
      <c r="O29" s="1"/>
      <c r="P29" s="1"/>
      <c r="Q29" s="1"/>
      <c r="R29" s="1"/>
      <c r="S29" s="1"/>
      <c r="T29" s="1"/>
      <c r="U29" s="1"/>
      <c r="V29" s="1"/>
      <c r="W29" s="1"/>
      <c r="X29" s="1"/>
      <c r="Y29" s="1"/>
      <c r="Z29" s="1"/>
      <c r="AA29" s="1" t="s">
        <v>397</v>
      </c>
      <c r="AB29" s="1" t="s">
        <v>397</v>
      </c>
      <c r="AC29" s="1" t="s">
        <v>397</v>
      </c>
      <c r="AD29" s="1"/>
      <c r="AE29" s="1" t="s">
        <v>397</v>
      </c>
      <c r="AF29" s="1" t="str">
        <f t="shared" si="0"/>
        <v>T</v>
      </c>
    </row>
    <row r="30" spans="1:32" s="10" customFormat="1" ht="15" customHeight="1" x14ac:dyDescent="0.25">
      <c r="A30" s="10">
        <v>5</v>
      </c>
      <c r="B30" s="1" t="s">
        <v>21</v>
      </c>
      <c r="C30" s="10" t="s">
        <v>1935</v>
      </c>
      <c r="D30" s="16" t="s">
        <v>22</v>
      </c>
      <c r="E30" s="10" t="s">
        <v>23</v>
      </c>
      <c r="F30" s="14" t="s">
        <v>24</v>
      </c>
      <c r="G30" s="1" t="s">
        <v>25</v>
      </c>
      <c r="H30" s="14" t="s">
        <v>26</v>
      </c>
      <c r="I30" s="17" t="s">
        <v>27</v>
      </c>
      <c r="J30" s="1" t="s">
        <v>67</v>
      </c>
      <c r="K30" s="1" t="s">
        <v>397</v>
      </c>
      <c r="L30" s="1"/>
      <c r="M30" s="1" t="s">
        <v>394</v>
      </c>
      <c r="N30" s="1"/>
      <c r="O30" s="1"/>
      <c r="P30" s="1"/>
      <c r="Q30" s="1"/>
      <c r="R30" s="1"/>
      <c r="S30" s="1"/>
      <c r="T30" s="1"/>
      <c r="U30" s="1"/>
      <c r="V30" s="1" t="s">
        <v>397</v>
      </c>
      <c r="W30" s="1"/>
      <c r="X30" s="1" t="s">
        <v>397</v>
      </c>
      <c r="Y30" s="1" t="s">
        <v>397</v>
      </c>
      <c r="Z30" s="1"/>
      <c r="AA30" s="1" t="s">
        <v>397</v>
      </c>
      <c r="AB30" s="1" t="s">
        <v>397</v>
      </c>
      <c r="AC30" s="1" t="s">
        <v>397</v>
      </c>
      <c r="AD30" s="1"/>
      <c r="AE30" s="1"/>
      <c r="AF30" s="1" t="str">
        <f t="shared" si="0"/>
        <v>T</v>
      </c>
    </row>
    <row r="31" spans="1:32" s="10" customFormat="1" ht="15" customHeight="1" x14ac:dyDescent="0.25">
      <c r="A31" s="10">
        <v>5</v>
      </c>
      <c r="B31" s="1" t="s">
        <v>21</v>
      </c>
      <c r="C31" s="10" t="s">
        <v>1934</v>
      </c>
      <c r="D31" s="16" t="s">
        <v>28</v>
      </c>
      <c r="E31" s="10" t="s">
        <v>23</v>
      </c>
      <c r="F31" s="14" t="s">
        <v>24</v>
      </c>
      <c r="G31" s="1" t="s">
        <v>25</v>
      </c>
      <c r="H31" s="14" t="s">
        <v>26</v>
      </c>
      <c r="I31" s="17" t="s">
        <v>27</v>
      </c>
      <c r="J31" s="1" t="s">
        <v>67</v>
      </c>
      <c r="K31" s="1" t="s">
        <v>397</v>
      </c>
      <c r="L31" s="1"/>
      <c r="M31" s="1" t="s">
        <v>394</v>
      </c>
      <c r="N31" s="1"/>
      <c r="O31" s="1"/>
      <c r="P31" s="1"/>
      <c r="Q31" s="1"/>
      <c r="R31" s="1"/>
      <c r="S31" s="1"/>
      <c r="T31" s="1"/>
      <c r="U31" s="1"/>
      <c r="V31" s="1" t="s">
        <v>397</v>
      </c>
      <c r="W31" s="1"/>
      <c r="X31" s="1" t="s">
        <v>397</v>
      </c>
      <c r="Y31" s="1"/>
      <c r="Z31" s="1"/>
      <c r="AA31" s="1" t="s">
        <v>397</v>
      </c>
      <c r="AB31" s="1" t="s">
        <v>397</v>
      </c>
      <c r="AC31" s="1" t="s">
        <v>397</v>
      </c>
      <c r="AD31" s="1"/>
      <c r="AE31" s="1"/>
      <c r="AF31" s="1" t="str">
        <f t="shared" si="0"/>
        <v>T</v>
      </c>
    </row>
    <row r="32" spans="1:32" s="10" customFormat="1" ht="15" customHeight="1" x14ac:dyDescent="0.25">
      <c r="A32" s="10">
        <v>5</v>
      </c>
      <c r="B32" s="1" t="s">
        <v>21</v>
      </c>
      <c r="C32" s="10" t="s">
        <v>1933</v>
      </c>
      <c r="D32" s="18" t="s">
        <v>29</v>
      </c>
      <c r="E32" s="10" t="s">
        <v>23</v>
      </c>
      <c r="F32" s="14" t="s">
        <v>24</v>
      </c>
      <c r="G32" s="1" t="s">
        <v>25</v>
      </c>
      <c r="H32" s="14" t="s">
        <v>26</v>
      </c>
      <c r="I32" s="17" t="s">
        <v>27</v>
      </c>
      <c r="J32" s="1" t="s">
        <v>67</v>
      </c>
      <c r="K32" s="1" t="s">
        <v>397</v>
      </c>
      <c r="L32" s="1"/>
      <c r="M32" s="1"/>
      <c r="N32" s="1"/>
      <c r="O32" s="1"/>
      <c r="P32" s="1"/>
      <c r="Q32" s="1"/>
      <c r="R32" s="1"/>
      <c r="S32" s="1"/>
      <c r="T32" s="1"/>
      <c r="U32" s="1"/>
      <c r="V32" s="1" t="s">
        <v>397</v>
      </c>
      <c r="W32" s="1"/>
      <c r="X32" s="1" t="s">
        <v>397</v>
      </c>
      <c r="Y32" s="1"/>
      <c r="Z32" s="1"/>
      <c r="AA32" s="1" t="s">
        <v>397</v>
      </c>
      <c r="AB32" s="1" t="s">
        <v>397</v>
      </c>
      <c r="AC32" s="1" t="s">
        <v>397</v>
      </c>
      <c r="AD32" s="1"/>
      <c r="AE32" s="1"/>
      <c r="AF32" s="1" t="str">
        <f t="shared" si="0"/>
        <v>T</v>
      </c>
    </row>
    <row r="33" spans="1:32" s="10" customFormat="1" ht="15" customHeight="1" x14ac:dyDescent="0.25">
      <c r="A33" s="10">
        <v>5</v>
      </c>
      <c r="B33" s="1" t="s">
        <v>21</v>
      </c>
      <c r="C33" s="18" t="s">
        <v>1932</v>
      </c>
      <c r="D33" s="18" t="s">
        <v>30</v>
      </c>
      <c r="E33" s="10" t="s">
        <v>23</v>
      </c>
      <c r="F33" s="14" t="s">
        <v>24</v>
      </c>
      <c r="G33" s="1" t="s">
        <v>25</v>
      </c>
      <c r="H33" s="14" t="s">
        <v>26</v>
      </c>
      <c r="I33" s="17" t="s">
        <v>27</v>
      </c>
      <c r="J33" s="1" t="s">
        <v>67</v>
      </c>
      <c r="K33" s="1" t="s">
        <v>397</v>
      </c>
      <c r="L33" s="1"/>
      <c r="M33" s="1"/>
      <c r="N33" s="1"/>
      <c r="O33" s="1"/>
      <c r="P33" s="1"/>
      <c r="Q33" s="1"/>
      <c r="R33" s="1"/>
      <c r="S33" s="1"/>
      <c r="T33" s="1"/>
      <c r="U33" s="1"/>
      <c r="V33" s="1" t="s">
        <v>397</v>
      </c>
      <c r="W33" s="1"/>
      <c r="X33" s="1" t="s">
        <v>397</v>
      </c>
      <c r="Y33" s="1"/>
      <c r="Z33" s="1"/>
      <c r="AA33" s="1" t="s">
        <v>397</v>
      </c>
      <c r="AB33" s="1" t="s">
        <v>397</v>
      </c>
      <c r="AC33" s="1" t="s">
        <v>397</v>
      </c>
      <c r="AD33" s="1"/>
      <c r="AE33" s="1"/>
      <c r="AF33" s="1" t="str">
        <f t="shared" si="0"/>
        <v>T</v>
      </c>
    </row>
    <row r="34" spans="1:32" s="10" customFormat="1" ht="15" customHeight="1" x14ac:dyDescent="0.25">
      <c r="A34" s="10">
        <v>5</v>
      </c>
      <c r="B34" s="1" t="s">
        <v>21</v>
      </c>
      <c r="C34" s="10" t="s">
        <v>1936</v>
      </c>
      <c r="D34" s="18" t="s">
        <v>34</v>
      </c>
      <c r="E34" s="10" t="s">
        <v>23</v>
      </c>
      <c r="F34" s="14" t="s">
        <v>24</v>
      </c>
      <c r="G34" s="1" t="s">
        <v>25</v>
      </c>
      <c r="H34" s="14" t="s">
        <v>463</v>
      </c>
      <c r="I34" s="17" t="s">
        <v>27</v>
      </c>
      <c r="J34" s="1" t="s">
        <v>67</v>
      </c>
      <c r="K34" s="1" t="s">
        <v>397</v>
      </c>
      <c r="L34" s="1"/>
      <c r="M34" s="1"/>
      <c r="N34" s="1"/>
      <c r="O34" s="1"/>
      <c r="P34" s="1"/>
      <c r="Q34" s="1"/>
      <c r="R34" s="1"/>
      <c r="S34" s="1"/>
      <c r="T34" s="1"/>
      <c r="U34" s="1"/>
      <c r="V34" s="1" t="s">
        <v>397</v>
      </c>
      <c r="W34" s="1"/>
      <c r="X34" s="1" t="s">
        <v>397</v>
      </c>
      <c r="Y34" s="1"/>
      <c r="Z34" s="1"/>
      <c r="AA34" s="1" t="s">
        <v>397</v>
      </c>
      <c r="AB34" s="1" t="s">
        <v>397</v>
      </c>
      <c r="AC34" s="1" t="s">
        <v>397</v>
      </c>
      <c r="AD34" s="1"/>
      <c r="AE34" s="1"/>
      <c r="AF34" s="1" t="str">
        <f t="shared" si="0"/>
        <v>T</v>
      </c>
    </row>
    <row r="35" spans="1:32" s="10" customFormat="1" ht="15" customHeight="1" x14ac:dyDescent="0.25">
      <c r="A35" s="10">
        <v>5</v>
      </c>
      <c r="B35" s="1" t="s">
        <v>31</v>
      </c>
      <c r="C35" s="10" t="s">
        <v>48</v>
      </c>
      <c r="D35" s="16"/>
      <c r="E35" s="10" t="s">
        <v>23</v>
      </c>
      <c r="F35" s="14" t="s">
        <v>24</v>
      </c>
      <c r="G35" s="1" t="s">
        <v>25</v>
      </c>
      <c r="H35" s="14" t="s">
        <v>750</v>
      </c>
      <c r="I35" s="17" t="s">
        <v>27</v>
      </c>
      <c r="J35" s="1"/>
      <c r="K35" s="1"/>
      <c r="L35" s="1"/>
      <c r="M35" s="1"/>
      <c r="N35" s="1"/>
      <c r="O35" s="1"/>
      <c r="P35" s="1"/>
      <c r="Q35" s="1"/>
      <c r="R35" s="1"/>
      <c r="S35" s="1"/>
      <c r="T35" s="1"/>
      <c r="U35" s="1"/>
      <c r="V35" s="1"/>
      <c r="W35" s="1"/>
      <c r="X35" s="1"/>
      <c r="Y35" s="1" t="s">
        <v>397</v>
      </c>
      <c r="Z35" s="1"/>
      <c r="AA35" s="1"/>
      <c r="AB35" s="1"/>
      <c r="AC35" s="1" t="s">
        <v>397</v>
      </c>
      <c r="AD35" s="1"/>
      <c r="AE35" s="1"/>
      <c r="AF35" s="1" t="str">
        <f t="shared" ref="AF35:AF66" si="1">IF(COUNTA(K35:AE35), "T", "F")</f>
        <v>T</v>
      </c>
    </row>
    <row r="36" spans="1:32" s="10" customFormat="1" ht="15" customHeight="1" x14ac:dyDescent="0.25">
      <c r="A36" s="10">
        <v>375</v>
      </c>
      <c r="B36" s="1"/>
      <c r="C36" s="10" t="s">
        <v>1052</v>
      </c>
      <c r="D36" s="20" t="s">
        <v>1053</v>
      </c>
      <c r="E36" s="10" t="s">
        <v>1036</v>
      </c>
      <c r="F36" s="14" t="s">
        <v>161</v>
      </c>
      <c r="G36" s="1" t="s">
        <v>401</v>
      </c>
      <c r="H36" s="14"/>
      <c r="I36" s="14"/>
      <c r="J36" s="1"/>
      <c r="K36" s="1"/>
      <c r="L36" s="1"/>
      <c r="M36" s="1"/>
      <c r="N36" s="1"/>
      <c r="O36" s="1"/>
      <c r="P36" s="1"/>
      <c r="Q36" s="1"/>
      <c r="R36" s="1"/>
      <c r="S36" s="1"/>
      <c r="T36" s="1"/>
      <c r="U36" s="1"/>
      <c r="V36" s="1"/>
      <c r="W36" s="1"/>
      <c r="X36" s="1"/>
      <c r="Y36" s="1"/>
      <c r="Z36" s="1" t="s">
        <v>397</v>
      </c>
      <c r="AA36" s="1"/>
      <c r="AB36" s="1"/>
      <c r="AC36" s="1"/>
      <c r="AD36" s="1"/>
      <c r="AE36" s="1"/>
      <c r="AF36" s="1" t="str">
        <f t="shared" si="1"/>
        <v>T</v>
      </c>
    </row>
    <row r="37" spans="1:32" s="10" customFormat="1" ht="15" customHeight="1" x14ac:dyDescent="0.25">
      <c r="A37" s="10">
        <v>383</v>
      </c>
      <c r="B37" s="1"/>
      <c r="C37" s="10" t="s">
        <v>159</v>
      </c>
      <c r="D37" s="10" t="s">
        <v>160</v>
      </c>
      <c r="E37" s="10" t="s">
        <v>135</v>
      </c>
      <c r="F37" s="14" t="s">
        <v>161</v>
      </c>
      <c r="G37" s="1" t="s">
        <v>401</v>
      </c>
      <c r="H37" s="14" t="s">
        <v>463</v>
      </c>
      <c r="I37" s="14" t="s">
        <v>115</v>
      </c>
      <c r="J37" s="1"/>
      <c r="K37" s="1"/>
      <c r="L37" s="1"/>
      <c r="M37" s="1" t="s">
        <v>394</v>
      </c>
      <c r="N37" s="1"/>
      <c r="O37" s="1"/>
      <c r="P37" s="1"/>
      <c r="Q37" s="1"/>
      <c r="R37" s="1"/>
      <c r="S37" s="1"/>
      <c r="T37" s="1"/>
      <c r="U37" s="1"/>
      <c r="V37" s="1"/>
      <c r="W37" s="1"/>
      <c r="X37" s="1"/>
      <c r="Y37" s="1"/>
      <c r="Z37" s="1"/>
      <c r="AA37" s="1" t="s">
        <v>397</v>
      </c>
      <c r="AB37" s="1"/>
      <c r="AC37" s="1"/>
      <c r="AD37" s="1"/>
      <c r="AE37" s="1"/>
      <c r="AF37" s="1" t="str">
        <f t="shared" si="1"/>
        <v>T</v>
      </c>
    </row>
    <row r="38" spans="1:32" s="10" customFormat="1" ht="15" customHeight="1" x14ac:dyDescent="0.25">
      <c r="A38" s="10">
        <v>403</v>
      </c>
      <c r="B38" s="1" t="s">
        <v>391</v>
      </c>
      <c r="C38" s="10" t="s">
        <v>850</v>
      </c>
      <c r="D38" s="10" t="s">
        <v>851</v>
      </c>
      <c r="E38" s="10" t="s">
        <v>749</v>
      </c>
      <c r="F38" s="14" t="s">
        <v>431</v>
      </c>
      <c r="G38" s="1" t="s">
        <v>401</v>
      </c>
      <c r="H38" s="14" t="s">
        <v>852</v>
      </c>
      <c r="I38" s="14" t="s">
        <v>115</v>
      </c>
      <c r="J38" s="1"/>
      <c r="K38" s="1" t="s">
        <v>397</v>
      </c>
      <c r="L38" s="1"/>
      <c r="M38" s="1" t="s">
        <v>394</v>
      </c>
      <c r="N38" s="1" t="s">
        <v>397</v>
      </c>
      <c r="O38" s="1"/>
      <c r="P38" s="1"/>
      <c r="Q38" s="1"/>
      <c r="R38" s="1"/>
      <c r="S38" s="1"/>
      <c r="T38" s="1"/>
      <c r="U38" s="1"/>
      <c r="V38" s="1"/>
      <c r="W38" s="1"/>
      <c r="X38" s="1"/>
      <c r="Y38" s="1"/>
      <c r="Z38" s="1" t="s">
        <v>397</v>
      </c>
      <c r="AA38" s="1"/>
      <c r="AB38" s="1"/>
      <c r="AC38" s="1"/>
      <c r="AD38" s="1"/>
      <c r="AE38" s="1"/>
      <c r="AF38" s="1" t="str">
        <f t="shared" si="1"/>
        <v>T</v>
      </c>
    </row>
    <row r="39" spans="1:32" s="10" customFormat="1" ht="15" customHeight="1" x14ac:dyDescent="0.25">
      <c r="A39" s="10">
        <v>661</v>
      </c>
      <c r="B39" s="1"/>
      <c r="C39" s="10" t="s">
        <v>336</v>
      </c>
      <c r="D39" s="16" t="s">
        <v>337</v>
      </c>
      <c r="E39" s="10" t="s">
        <v>229</v>
      </c>
      <c r="F39" s="14" t="s">
        <v>431</v>
      </c>
      <c r="G39" s="1" t="s">
        <v>401</v>
      </c>
      <c r="H39" s="14"/>
      <c r="I39" s="14"/>
      <c r="J39" s="1"/>
      <c r="K39" s="1"/>
      <c r="L39" s="1"/>
      <c r="M39" s="1"/>
      <c r="N39" s="1"/>
      <c r="O39" s="1"/>
      <c r="P39" s="1"/>
      <c r="Q39" s="1"/>
      <c r="R39" s="1"/>
      <c r="S39" s="1"/>
      <c r="T39" s="1"/>
      <c r="U39" s="1"/>
      <c r="V39" s="1"/>
      <c r="W39" s="1"/>
      <c r="X39" s="1" t="s">
        <v>397</v>
      </c>
      <c r="Y39" s="1"/>
      <c r="Z39" s="1"/>
      <c r="AA39" s="1"/>
      <c r="AB39" s="1"/>
      <c r="AC39" s="1"/>
      <c r="AD39" s="1"/>
      <c r="AE39" s="1"/>
      <c r="AF39" s="1" t="str">
        <f t="shared" si="1"/>
        <v>T</v>
      </c>
    </row>
    <row r="40" spans="1:32" s="10" customFormat="1" ht="15" customHeight="1" x14ac:dyDescent="0.25">
      <c r="A40" s="10">
        <v>675</v>
      </c>
      <c r="B40" s="1"/>
      <c r="C40" s="10" t="s">
        <v>340</v>
      </c>
      <c r="D40" s="16" t="s">
        <v>341</v>
      </c>
      <c r="E40" s="10" t="s">
        <v>229</v>
      </c>
      <c r="F40" s="14" t="s">
        <v>431</v>
      </c>
      <c r="G40" s="1" t="s">
        <v>396</v>
      </c>
      <c r="H40" s="14"/>
      <c r="I40" s="14"/>
      <c r="J40" s="1"/>
      <c r="K40" s="1"/>
      <c r="L40" s="1"/>
      <c r="M40" s="1"/>
      <c r="N40" s="1"/>
      <c r="O40" s="1"/>
      <c r="P40" s="1"/>
      <c r="Q40" s="1"/>
      <c r="R40" s="1"/>
      <c r="S40" s="1"/>
      <c r="T40" s="1"/>
      <c r="U40" s="1"/>
      <c r="V40" s="1"/>
      <c r="W40" s="1"/>
      <c r="X40" s="1" t="s">
        <v>397</v>
      </c>
      <c r="Y40" s="1"/>
      <c r="Z40" s="1"/>
      <c r="AA40" s="1"/>
      <c r="AB40" s="1"/>
      <c r="AC40" s="1"/>
      <c r="AD40" s="1"/>
      <c r="AE40" s="1"/>
      <c r="AF40" s="1" t="str">
        <f t="shared" si="1"/>
        <v>T</v>
      </c>
    </row>
    <row r="41" spans="1:32" s="10" customFormat="1" ht="15" customHeight="1" x14ac:dyDescent="0.25">
      <c r="A41" s="11"/>
      <c r="B41" s="1"/>
      <c r="C41" s="10" t="s">
        <v>429</v>
      </c>
      <c r="D41" s="10" t="s">
        <v>430</v>
      </c>
      <c r="E41" s="10" t="s">
        <v>394</v>
      </c>
      <c r="F41" s="12" t="s">
        <v>431</v>
      </c>
      <c r="G41" s="13" t="s">
        <v>401</v>
      </c>
      <c r="H41" s="12"/>
      <c r="I41" s="12"/>
      <c r="J41" s="13"/>
      <c r="K41" s="13"/>
      <c r="L41" s="13"/>
      <c r="M41" s="13" t="s">
        <v>394</v>
      </c>
      <c r="N41" s="13"/>
      <c r="O41" s="13"/>
      <c r="P41" s="13"/>
      <c r="Q41" s="13"/>
      <c r="R41" s="13" t="s">
        <v>397</v>
      </c>
      <c r="S41" s="13"/>
      <c r="T41" s="13"/>
      <c r="U41" s="13"/>
      <c r="V41" s="13"/>
      <c r="W41" s="13"/>
      <c r="X41" s="13"/>
      <c r="Y41" s="13"/>
      <c r="Z41" s="13"/>
      <c r="AA41" s="1"/>
      <c r="AB41" s="1"/>
      <c r="AC41" s="1"/>
      <c r="AD41" s="13"/>
      <c r="AE41" s="13"/>
      <c r="AF41" s="1" t="str">
        <f t="shared" si="1"/>
        <v>T</v>
      </c>
    </row>
    <row r="42" spans="1:32" s="10" customFormat="1" ht="15" customHeight="1" x14ac:dyDescent="0.25">
      <c r="A42" s="11"/>
      <c r="B42" s="1"/>
      <c r="C42" s="10" t="s">
        <v>435</v>
      </c>
      <c r="D42" s="10" t="s">
        <v>436</v>
      </c>
      <c r="E42" s="10" t="s">
        <v>394</v>
      </c>
      <c r="F42" s="12" t="s">
        <v>431</v>
      </c>
      <c r="G42" s="13" t="s">
        <v>658</v>
      </c>
      <c r="H42" s="12"/>
      <c r="I42" s="12"/>
      <c r="J42" s="13"/>
      <c r="K42" s="13"/>
      <c r="L42" s="13"/>
      <c r="M42" s="13" t="s">
        <v>394</v>
      </c>
      <c r="N42" s="13"/>
      <c r="O42" s="13"/>
      <c r="P42" s="13"/>
      <c r="Q42" s="13"/>
      <c r="R42" s="13" t="s">
        <v>397</v>
      </c>
      <c r="S42" s="13"/>
      <c r="T42" s="13"/>
      <c r="U42" s="13"/>
      <c r="V42" s="13"/>
      <c r="W42" s="13"/>
      <c r="X42" s="13"/>
      <c r="Y42" s="13"/>
      <c r="Z42" s="13"/>
      <c r="AA42" s="1"/>
      <c r="AB42" s="1"/>
      <c r="AC42" s="1"/>
      <c r="AD42" s="13"/>
      <c r="AE42" s="13"/>
      <c r="AF42" s="1" t="str">
        <f t="shared" si="1"/>
        <v>T</v>
      </c>
    </row>
    <row r="43" spans="1:32" s="10" customFormat="1" ht="15" customHeight="1" x14ac:dyDescent="0.25">
      <c r="A43" s="11"/>
      <c r="B43" s="1"/>
      <c r="C43" s="10" t="s">
        <v>1161</v>
      </c>
      <c r="D43" s="10" t="s">
        <v>1162</v>
      </c>
      <c r="F43" s="12" t="s">
        <v>431</v>
      </c>
      <c r="G43" s="13" t="s">
        <v>401</v>
      </c>
      <c r="H43" s="12"/>
      <c r="I43" s="14" t="s">
        <v>132</v>
      </c>
      <c r="J43" s="13"/>
      <c r="K43" s="13"/>
      <c r="L43" s="13"/>
      <c r="M43" s="13"/>
      <c r="N43" s="13"/>
      <c r="O43" s="13"/>
      <c r="P43" s="13"/>
      <c r="Q43" s="13" t="s">
        <v>397</v>
      </c>
      <c r="R43" s="13"/>
      <c r="S43" s="13"/>
      <c r="T43" s="13"/>
      <c r="U43" s="13"/>
      <c r="V43" s="13"/>
      <c r="W43" s="13"/>
      <c r="X43" s="13"/>
      <c r="Y43" s="13"/>
      <c r="Z43" s="13"/>
      <c r="AA43" s="1"/>
      <c r="AB43" s="1"/>
      <c r="AC43" s="1"/>
      <c r="AD43" s="13"/>
      <c r="AE43" s="13"/>
      <c r="AF43" s="1" t="str">
        <f t="shared" si="1"/>
        <v>T</v>
      </c>
    </row>
    <row r="44" spans="1:32" s="10" customFormat="1" ht="15" customHeight="1" x14ac:dyDescent="0.25">
      <c r="A44" s="10">
        <v>1641</v>
      </c>
      <c r="B44" s="1"/>
      <c r="C44" s="10" t="s">
        <v>1126</v>
      </c>
      <c r="D44" s="10" t="s">
        <v>1127</v>
      </c>
      <c r="E44" s="10" t="s">
        <v>1128</v>
      </c>
      <c r="F44" s="14" t="s">
        <v>1083</v>
      </c>
      <c r="G44" s="1" t="s">
        <v>401</v>
      </c>
      <c r="H44" s="14" t="s">
        <v>122</v>
      </c>
      <c r="I44" s="14" t="s">
        <v>1129</v>
      </c>
      <c r="J44" s="1" t="s">
        <v>60</v>
      </c>
      <c r="K44" s="1"/>
      <c r="L44" s="1" t="s">
        <v>397</v>
      </c>
      <c r="M44" s="1"/>
      <c r="N44" s="1"/>
      <c r="O44" s="1"/>
      <c r="P44" s="1"/>
      <c r="Q44" s="1"/>
      <c r="R44" s="1"/>
      <c r="S44" s="1"/>
      <c r="T44" s="1"/>
      <c r="U44" s="1"/>
      <c r="V44" s="1"/>
      <c r="W44" s="1"/>
      <c r="X44" s="1"/>
      <c r="Y44" s="1"/>
      <c r="Z44" s="1"/>
      <c r="AA44" s="1"/>
      <c r="AB44" s="1"/>
      <c r="AC44" s="1"/>
      <c r="AD44" s="1"/>
      <c r="AE44" s="1"/>
      <c r="AF44" s="1" t="str">
        <f t="shared" si="1"/>
        <v>T</v>
      </c>
    </row>
    <row r="45" spans="1:32" s="10" customFormat="1" ht="15" customHeight="1" x14ac:dyDescent="0.25">
      <c r="A45" s="11"/>
      <c r="B45" s="1"/>
      <c r="C45" s="10" t="s">
        <v>1080</v>
      </c>
      <c r="D45" s="10" t="s">
        <v>1081</v>
      </c>
      <c r="E45" s="11" t="s">
        <v>1082</v>
      </c>
      <c r="F45" s="12" t="s">
        <v>1083</v>
      </c>
      <c r="G45" s="13" t="s">
        <v>1084</v>
      </c>
      <c r="H45" s="12"/>
      <c r="I45" s="12" t="s">
        <v>1085</v>
      </c>
      <c r="J45" s="13" t="s">
        <v>60</v>
      </c>
      <c r="K45" s="13"/>
      <c r="L45" s="13" t="s">
        <v>397</v>
      </c>
      <c r="M45" s="13" t="s">
        <v>394</v>
      </c>
      <c r="N45" s="13"/>
      <c r="O45" s="13"/>
      <c r="P45" s="13"/>
      <c r="Q45" s="13"/>
      <c r="R45" s="13"/>
      <c r="S45" s="13"/>
      <c r="T45" s="13"/>
      <c r="U45" s="13"/>
      <c r="V45" s="13" t="s">
        <v>397</v>
      </c>
      <c r="W45" s="13"/>
      <c r="X45" s="13"/>
      <c r="Y45" s="13"/>
      <c r="Z45" s="13"/>
      <c r="AA45" s="1" t="s">
        <v>397</v>
      </c>
      <c r="AB45" s="1"/>
      <c r="AC45" s="1" t="s">
        <v>397</v>
      </c>
      <c r="AD45" s="13"/>
      <c r="AE45" s="13"/>
      <c r="AF45" s="1" t="str">
        <f t="shared" si="1"/>
        <v>T</v>
      </c>
    </row>
    <row r="46" spans="1:32" s="10" customFormat="1" ht="15" customHeight="1" x14ac:dyDescent="0.25">
      <c r="A46" s="10">
        <v>30</v>
      </c>
      <c r="B46" s="1" t="s">
        <v>391</v>
      </c>
      <c r="C46" s="10" t="s">
        <v>498</v>
      </c>
      <c r="D46" s="16" t="s">
        <v>499</v>
      </c>
      <c r="E46" s="10" t="s">
        <v>749</v>
      </c>
      <c r="F46" s="14" t="s">
        <v>164</v>
      </c>
      <c r="G46" s="1" t="s">
        <v>401</v>
      </c>
      <c r="H46" s="14" t="s">
        <v>750</v>
      </c>
      <c r="I46" s="14" t="s">
        <v>59</v>
      </c>
      <c r="J46" s="1" t="s">
        <v>60</v>
      </c>
      <c r="K46" s="1" t="s">
        <v>397</v>
      </c>
      <c r="L46" s="1"/>
      <c r="M46" s="1" t="s">
        <v>394</v>
      </c>
      <c r="N46" s="1"/>
      <c r="O46" s="1"/>
      <c r="P46" s="1"/>
      <c r="Q46" s="1"/>
      <c r="R46" s="1"/>
      <c r="S46" s="1"/>
      <c r="T46" s="1"/>
      <c r="U46" s="1"/>
      <c r="V46" s="1"/>
      <c r="W46" s="1"/>
      <c r="X46" s="1"/>
      <c r="Y46" s="1"/>
      <c r="Z46" s="1"/>
      <c r="AA46" s="1"/>
      <c r="AB46" s="1"/>
      <c r="AC46" s="1" t="s">
        <v>397</v>
      </c>
      <c r="AD46" s="1"/>
      <c r="AE46" s="1"/>
      <c r="AF46" s="1" t="str">
        <f t="shared" si="1"/>
        <v>T</v>
      </c>
    </row>
    <row r="47" spans="1:32" s="10" customFormat="1" ht="15" customHeight="1" x14ac:dyDescent="0.25">
      <c r="A47" s="10">
        <v>326</v>
      </c>
      <c r="B47" s="1"/>
      <c r="C47" s="10" t="s">
        <v>848</v>
      </c>
      <c r="D47" s="16" t="s">
        <v>849</v>
      </c>
      <c r="E47" s="10" t="s">
        <v>749</v>
      </c>
      <c r="F47" s="14" t="s">
        <v>164</v>
      </c>
      <c r="G47" s="1" t="s">
        <v>401</v>
      </c>
      <c r="H47" s="14" t="s">
        <v>463</v>
      </c>
      <c r="I47" s="14" t="s">
        <v>115</v>
      </c>
      <c r="J47" s="1"/>
      <c r="K47" s="1"/>
      <c r="L47" s="1"/>
      <c r="M47" s="1" t="s">
        <v>394</v>
      </c>
      <c r="N47" s="1"/>
      <c r="O47" s="1"/>
      <c r="P47" s="1"/>
      <c r="Q47" s="1"/>
      <c r="R47" s="1"/>
      <c r="S47" s="1"/>
      <c r="T47" s="1" t="s">
        <v>397</v>
      </c>
      <c r="U47" s="1"/>
      <c r="V47" s="1"/>
      <c r="W47" s="1"/>
      <c r="X47" s="1"/>
      <c r="Y47" s="1"/>
      <c r="Z47" s="1"/>
      <c r="AA47" s="1"/>
      <c r="AB47" s="1"/>
      <c r="AC47" s="1"/>
      <c r="AD47" s="1"/>
      <c r="AE47" s="1"/>
      <c r="AF47" s="1" t="str">
        <f t="shared" si="1"/>
        <v>T</v>
      </c>
    </row>
    <row r="48" spans="1:32" s="10" customFormat="1" ht="15" customHeight="1" x14ac:dyDescent="0.25">
      <c r="A48" s="10">
        <v>384</v>
      </c>
      <c r="B48" s="1"/>
      <c r="C48" s="10" t="s">
        <v>162</v>
      </c>
      <c r="D48" s="10" t="s">
        <v>163</v>
      </c>
      <c r="E48" s="10" t="s">
        <v>135</v>
      </c>
      <c r="F48" s="14" t="s">
        <v>164</v>
      </c>
      <c r="G48" s="1" t="s">
        <v>401</v>
      </c>
      <c r="H48" s="14"/>
      <c r="I48" s="14"/>
      <c r="J48" s="1"/>
      <c r="K48" s="1"/>
      <c r="L48" s="1"/>
      <c r="M48" s="1"/>
      <c r="N48" s="1"/>
      <c r="O48" s="1"/>
      <c r="P48" s="1"/>
      <c r="Q48" s="1"/>
      <c r="R48" s="1"/>
      <c r="S48" s="1"/>
      <c r="T48" s="1"/>
      <c r="U48" s="1"/>
      <c r="V48" s="1"/>
      <c r="W48" s="1"/>
      <c r="X48" s="1"/>
      <c r="Y48" s="1"/>
      <c r="Z48" s="1" t="s">
        <v>397</v>
      </c>
      <c r="AA48" s="1"/>
      <c r="AB48" s="1"/>
      <c r="AC48" s="1"/>
      <c r="AD48" s="1"/>
      <c r="AE48" s="1"/>
      <c r="AF48" s="1" t="str">
        <f t="shared" si="1"/>
        <v>T</v>
      </c>
    </row>
    <row r="49" spans="1:32" s="10" customFormat="1" ht="15" customHeight="1" x14ac:dyDescent="0.25">
      <c r="A49" s="10">
        <v>419</v>
      </c>
      <c r="B49" s="1"/>
      <c r="C49" s="10" t="s">
        <v>296</v>
      </c>
      <c r="D49" s="16" t="s">
        <v>297</v>
      </c>
      <c r="E49" s="10" t="s">
        <v>229</v>
      </c>
      <c r="F49" s="14" t="s">
        <v>164</v>
      </c>
      <c r="G49" s="1" t="s">
        <v>401</v>
      </c>
      <c r="H49" s="14"/>
      <c r="I49" s="14"/>
      <c r="J49" s="1"/>
      <c r="K49" s="1"/>
      <c r="L49" s="1"/>
      <c r="M49" s="1"/>
      <c r="N49" s="1"/>
      <c r="O49" s="1"/>
      <c r="P49" s="1"/>
      <c r="Q49" s="1"/>
      <c r="R49" s="1"/>
      <c r="S49" s="1"/>
      <c r="T49" s="1"/>
      <c r="U49" s="1"/>
      <c r="V49" s="1"/>
      <c r="W49" s="1"/>
      <c r="X49" s="1"/>
      <c r="Y49" s="1"/>
      <c r="Z49" s="1" t="s">
        <v>397</v>
      </c>
      <c r="AA49" s="1"/>
      <c r="AB49" s="1"/>
      <c r="AC49" s="1"/>
      <c r="AD49" s="1"/>
      <c r="AE49" s="1"/>
      <c r="AF49" s="1" t="str">
        <f t="shared" si="1"/>
        <v>T</v>
      </c>
    </row>
    <row r="50" spans="1:32" s="10" customFormat="1" ht="15" customHeight="1" x14ac:dyDescent="0.25">
      <c r="A50" s="10">
        <v>440</v>
      </c>
      <c r="B50" s="1"/>
      <c r="C50" s="10" t="s">
        <v>1066</v>
      </c>
      <c r="D50" s="16" t="s">
        <v>1067</v>
      </c>
      <c r="E50" s="10" t="s">
        <v>1036</v>
      </c>
      <c r="F50" s="14" t="s">
        <v>164</v>
      </c>
      <c r="G50" s="1" t="s">
        <v>401</v>
      </c>
      <c r="H50" s="14"/>
      <c r="I50" s="14"/>
      <c r="J50" s="1"/>
      <c r="K50" s="1"/>
      <c r="L50" s="1"/>
      <c r="M50" s="1"/>
      <c r="N50" s="1"/>
      <c r="O50" s="1"/>
      <c r="P50" s="1"/>
      <c r="Q50" s="1"/>
      <c r="R50" s="1"/>
      <c r="S50" s="1"/>
      <c r="T50" s="1"/>
      <c r="U50" s="1"/>
      <c r="V50" s="1"/>
      <c r="W50" s="1"/>
      <c r="X50" s="1"/>
      <c r="Y50" s="1"/>
      <c r="Z50" s="1" t="s">
        <v>397</v>
      </c>
      <c r="AA50" s="1"/>
      <c r="AB50" s="1"/>
      <c r="AC50" s="1"/>
      <c r="AD50" s="1"/>
      <c r="AE50" s="1"/>
      <c r="AF50" s="1" t="str">
        <f t="shared" si="1"/>
        <v>T</v>
      </c>
    </row>
    <row r="51" spans="1:32" s="10" customFormat="1" ht="15" customHeight="1" x14ac:dyDescent="0.25">
      <c r="A51" s="10">
        <v>490</v>
      </c>
      <c r="B51" s="1"/>
      <c r="C51" s="10" t="s">
        <v>306</v>
      </c>
      <c r="D51" s="16" t="s">
        <v>307</v>
      </c>
      <c r="E51" s="10" t="s">
        <v>229</v>
      </c>
      <c r="F51" s="14" t="s">
        <v>164</v>
      </c>
      <c r="G51" s="1" t="s">
        <v>67</v>
      </c>
      <c r="H51" s="14"/>
      <c r="I51" s="14"/>
      <c r="J51" s="1"/>
      <c r="K51" s="1"/>
      <c r="L51" s="1"/>
      <c r="M51" s="1" t="s">
        <v>394</v>
      </c>
      <c r="N51" s="1"/>
      <c r="O51" s="1"/>
      <c r="P51" s="1"/>
      <c r="Q51" s="1" t="s">
        <v>397</v>
      </c>
      <c r="R51" s="1"/>
      <c r="S51" s="1"/>
      <c r="T51" s="1"/>
      <c r="U51" s="1"/>
      <c r="V51" s="1"/>
      <c r="W51" s="1"/>
      <c r="X51" s="1"/>
      <c r="Y51" s="1"/>
      <c r="Z51" s="1"/>
      <c r="AA51" s="1"/>
      <c r="AB51" s="1"/>
      <c r="AC51" s="1"/>
      <c r="AD51" s="1"/>
      <c r="AE51" s="1"/>
      <c r="AF51" s="1" t="str">
        <f t="shared" si="1"/>
        <v>T</v>
      </c>
    </row>
    <row r="52" spans="1:32" s="10" customFormat="1" ht="15" customHeight="1" x14ac:dyDescent="0.25">
      <c r="A52" s="10">
        <v>520</v>
      </c>
      <c r="B52" s="1" t="s">
        <v>251</v>
      </c>
      <c r="C52" s="10" t="s">
        <v>318</v>
      </c>
      <c r="D52" s="10" t="s">
        <v>319</v>
      </c>
      <c r="E52" s="10" t="s">
        <v>229</v>
      </c>
      <c r="F52" s="14" t="s">
        <v>164</v>
      </c>
      <c r="G52" s="1" t="s">
        <v>401</v>
      </c>
      <c r="H52" s="14"/>
      <c r="I52" s="14"/>
      <c r="J52" s="1"/>
      <c r="K52" s="1"/>
      <c r="L52" s="1"/>
      <c r="M52" s="1"/>
      <c r="N52" s="1"/>
      <c r="O52" s="1"/>
      <c r="P52" s="1"/>
      <c r="Q52" s="1"/>
      <c r="R52" s="1"/>
      <c r="S52" s="1"/>
      <c r="T52" s="1"/>
      <c r="U52" s="1"/>
      <c r="V52" s="1"/>
      <c r="W52" s="1"/>
      <c r="X52" s="1" t="s">
        <v>397</v>
      </c>
      <c r="Y52" s="1"/>
      <c r="Z52" s="1"/>
      <c r="AA52" s="1"/>
      <c r="AB52" s="1"/>
      <c r="AC52" s="1"/>
      <c r="AD52" s="1"/>
      <c r="AE52" s="1"/>
      <c r="AF52" s="1" t="str">
        <f t="shared" si="1"/>
        <v>T</v>
      </c>
    </row>
    <row r="53" spans="1:32" s="10" customFormat="1" ht="15" customHeight="1" x14ac:dyDescent="0.25">
      <c r="A53" s="10">
        <v>526</v>
      </c>
      <c r="B53" s="1" t="s">
        <v>251</v>
      </c>
      <c r="C53" s="10" t="s">
        <v>322</v>
      </c>
      <c r="D53" s="10" t="s">
        <v>323</v>
      </c>
      <c r="E53" s="10" t="s">
        <v>229</v>
      </c>
      <c r="F53" s="14" t="s">
        <v>164</v>
      </c>
      <c r="G53" s="1" t="s">
        <v>401</v>
      </c>
      <c r="H53" s="14" t="s">
        <v>26</v>
      </c>
      <c r="I53" s="14" t="s">
        <v>255</v>
      </c>
      <c r="J53" s="1" t="s">
        <v>67</v>
      </c>
      <c r="K53" s="1"/>
      <c r="L53" s="1" t="s">
        <v>397</v>
      </c>
      <c r="M53" s="1"/>
      <c r="N53" s="1"/>
      <c r="O53" s="1"/>
      <c r="P53" s="1"/>
      <c r="Q53" s="1"/>
      <c r="R53" s="1"/>
      <c r="S53" s="1"/>
      <c r="T53" s="1"/>
      <c r="U53" s="1"/>
      <c r="V53" s="1"/>
      <c r="W53" s="1"/>
      <c r="X53" s="1" t="s">
        <v>397</v>
      </c>
      <c r="Y53" s="1"/>
      <c r="Z53" s="1"/>
      <c r="AA53" s="1"/>
      <c r="AB53" s="1"/>
      <c r="AC53" s="1"/>
      <c r="AD53" s="1"/>
      <c r="AE53" s="1"/>
      <c r="AF53" s="1" t="str">
        <f t="shared" si="1"/>
        <v>T</v>
      </c>
    </row>
    <row r="54" spans="1:32" s="10" customFormat="1" ht="15" customHeight="1" x14ac:dyDescent="0.25">
      <c r="B54" s="1" t="s">
        <v>1111</v>
      </c>
      <c r="C54" s="10" t="s">
        <v>1120</v>
      </c>
      <c r="D54" s="10" t="s">
        <v>1113</v>
      </c>
      <c r="E54" s="10" t="s">
        <v>1114</v>
      </c>
      <c r="F54" s="14" t="s">
        <v>164</v>
      </c>
      <c r="G54" s="1" t="s">
        <v>25</v>
      </c>
      <c r="H54" s="14"/>
      <c r="I54" s="14" t="s">
        <v>1090</v>
      </c>
      <c r="J54" s="1" t="s">
        <v>67</v>
      </c>
      <c r="K54" s="1" t="s">
        <v>397</v>
      </c>
      <c r="L54" s="1"/>
      <c r="M54" s="1"/>
      <c r="N54" s="1"/>
      <c r="O54" s="1"/>
      <c r="P54" s="1"/>
      <c r="Q54" s="1"/>
      <c r="R54" s="1"/>
      <c r="S54" s="1"/>
      <c r="T54" s="1"/>
      <c r="U54" s="1"/>
      <c r="V54" s="1"/>
      <c r="W54" s="1"/>
      <c r="X54" s="1"/>
      <c r="Y54" s="1"/>
      <c r="Z54" s="1"/>
      <c r="AA54" s="1"/>
      <c r="AB54" s="1"/>
      <c r="AC54" s="1" t="s">
        <v>397</v>
      </c>
      <c r="AD54" s="1"/>
      <c r="AE54" s="1" t="s">
        <v>397</v>
      </c>
      <c r="AF54" s="1" t="str">
        <f t="shared" si="1"/>
        <v>T</v>
      </c>
    </row>
    <row r="55" spans="1:32" s="10" customFormat="1" ht="15" customHeight="1" x14ac:dyDescent="0.25">
      <c r="B55" s="1" t="s">
        <v>1111</v>
      </c>
      <c r="C55" s="10" t="s">
        <v>1121</v>
      </c>
      <c r="D55" s="10" t="s">
        <v>1113</v>
      </c>
      <c r="E55" s="10" t="s">
        <v>1114</v>
      </c>
      <c r="F55" s="14" t="s">
        <v>164</v>
      </c>
      <c r="G55" s="1" t="s">
        <v>25</v>
      </c>
      <c r="H55" s="14"/>
      <c r="I55" s="14" t="s">
        <v>1090</v>
      </c>
      <c r="J55" s="1" t="s">
        <v>67</v>
      </c>
      <c r="K55" s="1" t="s">
        <v>397</v>
      </c>
      <c r="L55" s="1"/>
      <c r="M55" s="1"/>
      <c r="N55" s="1"/>
      <c r="O55" s="1"/>
      <c r="P55" s="1"/>
      <c r="Q55" s="1"/>
      <c r="R55" s="1"/>
      <c r="S55" s="1"/>
      <c r="T55" s="1"/>
      <c r="U55" s="1"/>
      <c r="V55" s="1"/>
      <c r="W55" s="1"/>
      <c r="X55" s="1"/>
      <c r="Y55" s="1"/>
      <c r="Z55" s="1"/>
      <c r="AA55" s="1"/>
      <c r="AB55" s="1"/>
      <c r="AC55" s="1" t="s">
        <v>397</v>
      </c>
      <c r="AD55" s="1"/>
      <c r="AE55" s="1" t="s">
        <v>397</v>
      </c>
      <c r="AF55" s="1" t="str">
        <f t="shared" si="1"/>
        <v>T</v>
      </c>
    </row>
    <row r="56" spans="1:32" s="10" customFormat="1" ht="15" customHeight="1" x14ac:dyDescent="0.25">
      <c r="A56" s="10">
        <v>648</v>
      </c>
      <c r="B56" s="1" t="s">
        <v>1950</v>
      </c>
      <c r="C56" s="10" t="s">
        <v>179</v>
      </c>
      <c r="D56" s="16" t="s">
        <v>180</v>
      </c>
      <c r="E56" s="10" t="s">
        <v>135</v>
      </c>
      <c r="F56" s="14" t="s">
        <v>175</v>
      </c>
      <c r="G56" s="1" t="s">
        <v>401</v>
      </c>
      <c r="H56" s="14" t="s">
        <v>176</v>
      </c>
      <c r="I56" s="14" t="s">
        <v>59</v>
      </c>
      <c r="J56" s="1"/>
      <c r="K56" s="1"/>
      <c r="L56" s="1"/>
      <c r="M56" s="1" t="s">
        <v>394</v>
      </c>
      <c r="N56" s="1" t="s">
        <v>397</v>
      </c>
      <c r="O56" s="1"/>
      <c r="P56" s="1" t="s">
        <v>397</v>
      </c>
      <c r="Q56" s="1" t="s">
        <v>397</v>
      </c>
      <c r="R56" s="1"/>
      <c r="S56" s="1"/>
      <c r="T56" s="1"/>
      <c r="U56" s="1"/>
      <c r="V56" s="1"/>
      <c r="W56" s="1"/>
      <c r="X56" s="1"/>
      <c r="Y56" s="1"/>
      <c r="Z56" s="1"/>
      <c r="AA56" s="1"/>
      <c r="AB56" s="1"/>
      <c r="AC56" s="1"/>
      <c r="AD56" s="1"/>
      <c r="AE56" s="1"/>
      <c r="AF56" s="1" t="str">
        <f t="shared" si="1"/>
        <v>T</v>
      </c>
    </row>
    <row r="57" spans="1:32" s="10" customFormat="1" ht="15" customHeight="1" x14ac:dyDescent="0.25">
      <c r="A57" s="10">
        <v>228</v>
      </c>
      <c r="B57" s="1" t="s">
        <v>1123</v>
      </c>
      <c r="C57" s="10" t="s">
        <v>1941</v>
      </c>
      <c r="D57" s="10" t="s">
        <v>1124</v>
      </c>
      <c r="E57" s="10" t="s">
        <v>1125</v>
      </c>
      <c r="F57" s="14" t="s">
        <v>175</v>
      </c>
      <c r="G57" s="1" t="s">
        <v>25</v>
      </c>
      <c r="H57" s="14" t="s">
        <v>26</v>
      </c>
      <c r="I57" s="14" t="s">
        <v>27</v>
      </c>
      <c r="J57" s="1" t="s">
        <v>67</v>
      </c>
      <c r="K57" s="1" t="s">
        <v>397</v>
      </c>
      <c r="L57" s="1"/>
      <c r="M57" s="1" t="s">
        <v>397</v>
      </c>
      <c r="N57" s="1"/>
      <c r="O57" s="1"/>
      <c r="P57" s="1"/>
      <c r="Q57" s="1" t="s">
        <v>397</v>
      </c>
      <c r="R57" s="1"/>
      <c r="S57" s="1"/>
      <c r="T57" s="1"/>
      <c r="U57" s="1"/>
      <c r="V57" s="1"/>
      <c r="W57" s="1"/>
      <c r="X57" s="1"/>
      <c r="Y57" s="1"/>
      <c r="Z57" s="1"/>
      <c r="AA57" s="1"/>
      <c r="AB57" s="1"/>
      <c r="AC57" s="1"/>
      <c r="AD57" s="1"/>
      <c r="AE57" s="1"/>
      <c r="AF57" s="1" t="s">
        <v>1944</v>
      </c>
    </row>
    <row r="58" spans="1:32" s="10" customFormat="1" ht="15" customHeight="1" x14ac:dyDescent="0.25">
      <c r="A58" s="10">
        <v>228</v>
      </c>
      <c r="B58" s="1" t="s">
        <v>1123</v>
      </c>
      <c r="C58" s="18" t="s">
        <v>1943</v>
      </c>
      <c r="D58" s="10" t="s">
        <v>1124</v>
      </c>
      <c r="E58" s="10" t="s">
        <v>1125</v>
      </c>
      <c r="F58" s="14" t="s">
        <v>175</v>
      </c>
      <c r="G58" s="1" t="s">
        <v>25</v>
      </c>
      <c r="H58" s="14" t="s">
        <v>26</v>
      </c>
      <c r="I58" s="14" t="s">
        <v>27</v>
      </c>
      <c r="J58" s="1" t="s">
        <v>67</v>
      </c>
      <c r="K58" s="1" t="s">
        <v>397</v>
      </c>
      <c r="L58" s="1"/>
      <c r="M58" s="1" t="s">
        <v>397</v>
      </c>
      <c r="N58" s="1"/>
      <c r="O58" s="1"/>
      <c r="P58" s="1"/>
      <c r="Q58" s="1" t="s">
        <v>397</v>
      </c>
      <c r="R58" s="1"/>
      <c r="S58" s="1"/>
      <c r="T58" s="1"/>
      <c r="U58" s="1"/>
      <c r="V58" s="1"/>
      <c r="W58" s="1"/>
      <c r="X58" s="1"/>
      <c r="Y58" s="1"/>
      <c r="Z58" s="1"/>
      <c r="AA58" s="1"/>
      <c r="AB58" s="1"/>
      <c r="AC58" s="1"/>
      <c r="AD58" s="1"/>
      <c r="AE58" s="1"/>
      <c r="AF58" s="1" t="s">
        <v>1944</v>
      </c>
    </row>
    <row r="59" spans="1:32" s="10" customFormat="1" ht="15" customHeight="1" x14ac:dyDescent="0.25">
      <c r="A59" s="10">
        <v>228</v>
      </c>
      <c r="B59" s="1" t="s">
        <v>1123</v>
      </c>
      <c r="C59" s="18" t="s">
        <v>1942</v>
      </c>
      <c r="D59" s="10" t="s">
        <v>1124</v>
      </c>
      <c r="E59" s="10" t="s">
        <v>1125</v>
      </c>
      <c r="F59" s="14" t="s">
        <v>175</v>
      </c>
      <c r="G59" s="1" t="s">
        <v>25</v>
      </c>
      <c r="H59" s="14" t="s">
        <v>26</v>
      </c>
      <c r="I59" s="14" t="s">
        <v>27</v>
      </c>
      <c r="J59" s="1" t="s">
        <v>67</v>
      </c>
      <c r="K59" s="1" t="s">
        <v>397</v>
      </c>
      <c r="L59" s="1"/>
      <c r="M59" s="1" t="s">
        <v>397</v>
      </c>
      <c r="N59" s="1"/>
      <c r="O59" s="1"/>
      <c r="P59" s="1"/>
      <c r="Q59" s="1" t="s">
        <v>397</v>
      </c>
      <c r="R59" s="1"/>
      <c r="S59" s="1"/>
      <c r="T59" s="1"/>
      <c r="U59" s="1"/>
      <c r="V59" s="1"/>
      <c r="W59" s="1"/>
      <c r="X59" s="1"/>
      <c r="Y59" s="1"/>
      <c r="Z59" s="1"/>
      <c r="AA59" s="1"/>
      <c r="AB59" s="1"/>
      <c r="AC59" s="1"/>
      <c r="AD59" s="1"/>
      <c r="AE59" s="1"/>
      <c r="AF59" s="1" t="s">
        <v>1944</v>
      </c>
    </row>
    <row r="60" spans="1:32" s="10" customFormat="1" ht="15" customHeight="1" x14ac:dyDescent="0.25">
      <c r="A60" s="10">
        <v>646</v>
      </c>
      <c r="B60" s="1"/>
      <c r="C60" s="10" t="s">
        <v>173</v>
      </c>
      <c r="D60" s="16" t="s">
        <v>174</v>
      </c>
      <c r="E60" s="10" t="s">
        <v>135</v>
      </c>
      <c r="F60" s="14" t="s">
        <v>175</v>
      </c>
      <c r="G60" s="1" t="s">
        <v>401</v>
      </c>
      <c r="H60" s="14" t="s">
        <v>176</v>
      </c>
      <c r="I60" s="14" t="s">
        <v>59</v>
      </c>
      <c r="J60" s="1"/>
      <c r="K60" s="1"/>
      <c r="L60" s="1"/>
      <c r="M60" s="1" t="s">
        <v>394</v>
      </c>
      <c r="N60" s="1"/>
      <c r="O60" s="1"/>
      <c r="P60" s="1" t="s">
        <v>397</v>
      </c>
      <c r="Q60" s="1"/>
      <c r="R60" s="1"/>
      <c r="S60" s="1"/>
      <c r="T60" s="1"/>
      <c r="U60" s="1"/>
      <c r="V60" s="1"/>
      <c r="W60" s="1"/>
      <c r="X60" s="1"/>
      <c r="Y60" s="1"/>
      <c r="Z60" s="1"/>
      <c r="AA60" s="1"/>
      <c r="AB60" s="1"/>
      <c r="AC60" s="1"/>
      <c r="AD60" s="1"/>
      <c r="AE60" s="1"/>
      <c r="AF60" s="1" t="str">
        <f t="shared" ref="AF60:AF123" si="2">IF(COUNTA(K60:AE60), "T", "F")</f>
        <v>T</v>
      </c>
    </row>
    <row r="61" spans="1:32" s="10" customFormat="1" ht="15" customHeight="1" x14ac:dyDescent="0.25">
      <c r="A61" s="10">
        <v>647</v>
      </c>
      <c r="B61" s="1" t="s">
        <v>1950</v>
      </c>
      <c r="C61" s="10" t="s">
        <v>177</v>
      </c>
      <c r="D61" s="16" t="s">
        <v>178</v>
      </c>
      <c r="E61" s="10" t="s">
        <v>135</v>
      </c>
      <c r="F61" s="14" t="s">
        <v>175</v>
      </c>
      <c r="G61" s="1" t="s">
        <v>401</v>
      </c>
      <c r="H61" s="14" t="s">
        <v>176</v>
      </c>
      <c r="I61" s="14" t="s">
        <v>59</v>
      </c>
      <c r="J61" s="1"/>
      <c r="K61" s="1"/>
      <c r="L61" s="1"/>
      <c r="M61" s="1" t="s">
        <v>394</v>
      </c>
      <c r="N61" s="1"/>
      <c r="O61" s="1"/>
      <c r="P61" s="1" t="s">
        <v>397</v>
      </c>
      <c r="Q61" s="1" t="s">
        <v>397</v>
      </c>
      <c r="R61" s="1"/>
      <c r="S61" s="1"/>
      <c r="T61" s="1"/>
      <c r="U61" s="1"/>
      <c r="V61" s="1"/>
      <c r="W61" s="1"/>
      <c r="X61" s="1"/>
      <c r="Y61" s="1"/>
      <c r="Z61" s="1"/>
      <c r="AA61" s="1"/>
      <c r="AB61" s="1"/>
      <c r="AC61" s="1"/>
      <c r="AD61" s="1"/>
      <c r="AE61" s="1"/>
      <c r="AF61" s="1" t="str">
        <f t="shared" si="2"/>
        <v>T</v>
      </c>
    </row>
    <row r="62" spans="1:32" s="10" customFormat="1" ht="15" customHeight="1" x14ac:dyDescent="0.25">
      <c r="A62" s="10">
        <v>698</v>
      </c>
      <c r="B62" s="1"/>
      <c r="C62" s="10" t="s">
        <v>603</v>
      </c>
      <c r="D62" s="16" t="s">
        <v>604</v>
      </c>
      <c r="E62" s="10" t="s">
        <v>229</v>
      </c>
      <c r="F62" s="14" t="s">
        <v>175</v>
      </c>
      <c r="G62" s="1" t="s">
        <v>401</v>
      </c>
      <c r="H62" s="14" t="s">
        <v>469</v>
      </c>
      <c r="I62" s="14"/>
      <c r="J62" s="1"/>
      <c r="K62" s="1"/>
      <c r="L62" s="1"/>
      <c r="M62" s="1"/>
      <c r="N62" s="1"/>
      <c r="O62" s="1"/>
      <c r="P62" s="1"/>
      <c r="Q62" s="1"/>
      <c r="R62" s="1"/>
      <c r="S62" s="1"/>
      <c r="T62" s="1"/>
      <c r="U62" s="1"/>
      <c r="V62" s="1" t="s">
        <v>397</v>
      </c>
      <c r="W62" s="1"/>
      <c r="X62" s="1" t="s">
        <v>397</v>
      </c>
      <c r="Y62" s="1"/>
      <c r="Z62" s="1"/>
      <c r="AA62" s="1"/>
      <c r="AB62" s="1"/>
      <c r="AC62" s="1"/>
      <c r="AD62" s="1"/>
      <c r="AE62" s="1"/>
      <c r="AF62" s="1" t="str">
        <f t="shared" si="2"/>
        <v>T</v>
      </c>
    </row>
    <row r="63" spans="1:32" s="10" customFormat="1" ht="15" customHeight="1" x14ac:dyDescent="0.25">
      <c r="A63" s="10">
        <v>699</v>
      </c>
      <c r="B63" s="1"/>
      <c r="C63" s="10" t="s">
        <v>605</v>
      </c>
      <c r="D63" s="16" t="s">
        <v>604</v>
      </c>
      <c r="E63" s="10" t="s">
        <v>229</v>
      </c>
      <c r="F63" s="14" t="s">
        <v>175</v>
      </c>
      <c r="G63" s="1" t="s">
        <v>401</v>
      </c>
      <c r="H63" s="14" t="s">
        <v>469</v>
      </c>
      <c r="I63" s="14"/>
      <c r="J63" s="1"/>
      <c r="K63" s="1"/>
      <c r="L63" s="1"/>
      <c r="M63" s="1"/>
      <c r="N63" s="1"/>
      <c r="O63" s="1"/>
      <c r="P63" s="1"/>
      <c r="Q63" s="1"/>
      <c r="R63" s="1"/>
      <c r="S63" s="1"/>
      <c r="T63" s="1"/>
      <c r="U63" s="1"/>
      <c r="V63" s="1" t="s">
        <v>397</v>
      </c>
      <c r="W63" s="1"/>
      <c r="X63" s="1" t="s">
        <v>397</v>
      </c>
      <c r="Y63" s="1"/>
      <c r="Z63" s="1"/>
      <c r="AA63" s="1"/>
      <c r="AB63" s="1"/>
      <c r="AC63" s="1"/>
      <c r="AD63" s="1"/>
      <c r="AE63" s="1"/>
      <c r="AF63" s="1" t="str">
        <f t="shared" si="2"/>
        <v>T</v>
      </c>
    </row>
    <row r="64" spans="1:32" s="10" customFormat="1" ht="15" customHeight="1" x14ac:dyDescent="0.25">
      <c r="A64" s="10">
        <v>554</v>
      </c>
      <c r="B64" s="1" t="s">
        <v>391</v>
      </c>
      <c r="C64" s="10" t="s">
        <v>860</v>
      </c>
      <c r="D64" s="10" t="s">
        <v>861</v>
      </c>
      <c r="E64" s="10" t="s">
        <v>749</v>
      </c>
      <c r="F64" s="14" t="s">
        <v>175</v>
      </c>
      <c r="G64" s="1" t="s">
        <v>401</v>
      </c>
      <c r="H64" s="14" t="s">
        <v>862</v>
      </c>
      <c r="I64" s="14" t="s">
        <v>59</v>
      </c>
      <c r="J64" s="1" t="s">
        <v>60</v>
      </c>
      <c r="K64" s="1" t="s">
        <v>397</v>
      </c>
      <c r="L64" s="1"/>
      <c r="M64" s="1" t="s">
        <v>394</v>
      </c>
      <c r="N64" s="1"/>
      <c r="O64" s="1"/>
      <c r="P64" s="1"/>
      <c r="Q64" s="1"/>
      <c r="R64" s="1"/>
      <c r="S64" s="1"/>
      <c r="T64" s="1"/>
      <c r="U64" s="1"/>
      <c r="V64" s="1"/>
      <c r="W64" s="1"/>
      <c r="X64" s="1"/>
      <c r="Y64" s="1"/>
      <c r="Z64" s="1"/>
      <c r="AA64" s="1"/>
      <c r="AB64" s="1"/>
      <c r="AC64" s="1" t="s">
        <v>397</v>
      </c>
      <c r="AD64" s="1"/>
      <c r="AE64" s="1"/>
      <c r="AF64" s="1" t="str">
        <f t="shared" si="2"/>
        <v>T</v>
      </c>
    </row>
    <row r="65" spans="1:32" s="10" customFormat="1" ht="15" customHeight="1" x14ac:dyDescent="0.25">
      <c r="A65" s="10">
        <v>1789</v>
      </c>
      <c r="B65" s="1"/>
      <c r="C65" s="10" t="s">
        <v>647</v>
      </c>
      <c r="D65" s="10" t="s">
        <v>648</v>
      </c>
      <c r="E65" s="10" t="s">
        <v>649</v>
      </c>
      <c r="F65" s="14" t="s">
        <v>175</v>
      </c>
      <c r="G65" s="1" t="s">
        <v>230</v>
      </c>
      <c r="H65" s="14" t="s">
        <v>26</v>
      </c>
      <c r="I65" s="14" t="s">
        <v>66</v>
      </c>
      <c r="J65" s="1" t="s">
        <v>60</v>
      </c>
      <c r="K65" s="1"/>
      <c r="L65" s="1" t="s">
        <v>397</v>
      </c>
      <c r="M65" s="1" t="s">
        <v>397</v>
      </c>
      <c r="N65" s="1"/>
      <c r="O65" s="1"/>
      <c r="P65" s="1"/>
      <c r="Q65" s="1"/>
      <c r="R65" s="1"/>
      <c r="S65" s="1"/>
      <c r="T65" s="1"/>
      <c r="U65" s="1"/>
      <c r="V65" s="1"/>
      <c r="W65" s="1"/>
      <c r="X65" s="1"/>
      <c r="Y65" s="1" t="s">
        <v>397</v>
      </c>
      <c r="Z65" s="1"/>
      <c r="AA65" s="1" t="s">
        <v>397</v>
      </c>
      <c r="AB65" s="1"/>
      <c r="AC65" s="1"/>
      <c r="AD65" s="1"/>
      <c r="AE65" s="1"/>
      <c r="AF65" s="1" t="str">
        <f t="shared" si="2"/>
        <v>T</v>
      </c>
    </row>
    <row r="66" spans="1:32" s="10" customFormat="1" ht="15" customHeight="1" x14ac:dyDescent="0.25">
      <c r="B66" s="1" t="s">
        <v>1033</v>
      </c>
      <c r="C66" s="10" t="s">
        <v>1076</v>
      </c>
      <c r="D66" s="10" t="s">
        <v>1077</v>
      </c>
      <c r="E66" s="10" t="s">
        <v>1036</v>
      </c>
      <c r="F66" s="14" t="s">
        <v>175</v>
      </c>
      <c r="G66" s="1" t="s">
        <v>401</v>
      </c>
      <c r="H66" s="14"/>
      <c r="I66" s="14" t="s">
        <v>132</v>
      </c>
      <c r="J66" s="1" t="s">
        <v>60</v>
      </c>
      <c r="K66" s="1"/>
      <c r="L66" s="1" t="s">
        <v>397</v>
      </c>
      <c r="M66" s="1" t="s">
        <v>394</v>
      </c>
      <c r="N66" s="1"/>
      <c r="O66" s="1"/>
      <c r="P66" s="1" t="s">
        <v>397</v>
      </c>
      <c r="Q66" s="1"/>
      <c r="R66" s="1"/>
      <c r="S66" s="1"/>
      <c r="T66" s="1"/>
      <c r="U66" s="1"/>
      <c r="V66" s="1"/>
      <c r="W66" s="1"/>
      <c r="X66" s="1" t="s">
        <v>397</v>
      </c>
      <c r="Y66" s="1"/>
      <c r="Z66" s="1" t="s">
        <v>397</v>
      </c>
      <c r="AA66" s="1" t="s">
        <v>397</v>
      </c>
      <c r="AB66" s="1"/>
      <c r="AC66" s="1"/>
      <c r="AD66" s="1"/>
      <c r="AE66" s="1"/>
      <c r="AF66" s="1" t="str">
        <f t="shared" si="2"/>
        <v>T</v>
      </c>
    </row>
    <row r="67" spans="1:32" s="10" customFormat="1" ht="15" customHeight="1" x14ac:dyDescent="0.25">
      <c r="A67" s="11"/>
      <c r="B67" s="1" t="s">
        <v>727</v>
      </c>
      <c r="C67" s="10" t="s">
        <v>728</v>
      </c>
      <c r="D67" s="10" t="s">
        <v>729</v>
      </c>
      <c r="E67" s="11" t="s">
        <v>356</v>
      </c>
      <c r="F67" s="12" t="s">
        <v>175</v>
      </c>
      <c r="G67" s="13" t="s">
        <v>401</v>
      </c>
      <c r="H67" s="12"/>
      <c r="I67" s="14" t="s">
        <v>132</v>
      </c>
      <c r="J67" s="13" t="s">
        <v>60</v>
      </c>
      <c r="K67" s="13"/>
      <c r="L67" s="13" t="s">
        <v>397</v>
      </c>
      <c r="M67" s="13" t="s">
        <v>394</v>
      </c>
      <c r="N67" s="13"/>
      <c r="O67" s="13"/>
      <c r="P67" s="13"/>
      <c r="Q67" s="13"/>
      <c r="R67" s="13"/>
      <c r="S67" s="13"/>
      <c r="T67" s="13"/>
      <c r="U67" s="13"/>
      <c r="V67" s="13"/>
      <c r="W67" s="13"/>
      <c r="X67" s="13"/>
      <c r="Y67" s="13"/>
      <c r="Z67" s="13"/>
      <c r="AA67" s="1"/>
      <c r="AB67" s="1"/>
      <c r="AC67" s="1"/>
      <c r="AD67" s="13"/>
      <c r="AE67" s="13"/>
      <c r="AF67" s="1" t="str">
        <f t="shared" si="2"/>
        <v>T</v>
      </c>
    </row>
    <row r="68" spans="1:32" s="10" customFormat="1" ht="15" customHeight="1" x14ac:dyDescent="0.25">
      <c r="B68" s="1" t="s">
        <v>226</v>
      </c>
      <c r="C68" s="10" t="s">
        <v>637</v>
      </c>
      <c r="D68" s="16" t="s">
        <v>638</v>
      </c>
      <c r="E68" s="10" t="s">
        <v>229</v>
      </c>
      <c r="F68" s="14" t="s">
        <v>639</v>
      </c>
      <c r="G68" s="1" t="s">
        <v>401</v>
      </c>
      <c r="H68" s="14"/>
      <c r="I68" s="14" t="s">
        <v>132</v>
      </c>
      <c r="J68" s="1" t="s">
        <v>67</v>
      </c>
      <c r="K68" s="1" t="s">
        <v>397</v>
      </c>
      <c r="L68" s="1"/>
      <c r="M68" s="1" t="s">
        <v>394</v>
      </c>
      <c r="N68" s="1"/>
      <c r="O68" s="1"/>
      <c r="P68" s="1"/>
      <c r="Q68" s="1"/>
      <c r="R68" s="1"/>
      <c r="S68" s="1"/>
      <c r="T68" s="1"/>
      <c r="U68" s="1"/>
      <c r="V68" s="1" t="s">
        <v>397</v>
      </c>
      <c r="W68" s="1"/>
      <c r="X68" s="1" t="s">
        <v>397</v>
      </c>
      <c r="Y68" s="1"/>
      <c r="Z68" s="1"/>
      <c r="AA68" s="1" t="s">
        <v>397</v>
      </c>
      <c r="AB68" s="1" t="s">
        <v>397</v>
      </c>
      <c r="AC68" s="1" t="s">
        <v>397</v>
      </c>
      <c r="AD68" s="1"/>
      <c r="AE68" s="1"/>
      <c r="AF68" s="1" t="str">
        <f t="shared" si="2"/>
        <v>T</v>
      </c>
    </row>
    <row r="69" spans="1:32" s="10" customFormat="1" ht="15" customHeight="1" x14ac:dyDescent="0.25">
      <c r="A69" s="10">
        <v>731</v>
      </c>
      <c r="B69" s="1" t="s">
        <v>391</v>
      </c>
      <c r="C69" s="10" t="s">
        <v>871</v>
      </c>
      <c r="D69" s="20" t="s">
        <v>872</v>
      </c>
      <c r="E69" s="10" t="s">
        <v>749</v>
      </c>
      <c r="F69" s="14" t="s">
        <v>416</v>
      </c>
      <c r="G69" s="1" t="s">
        <v>230</v>
      </c>
      <c r="H69" s="14" t="s">
        <v>528</v>
      </c>
      <c r="I69" s="14" t="s">
        <v>873</v>
      </c>
      <c r="J69" s="1" t="s">
        <v>67</v>
      </c>
      <c r="K69" s="1" t="s">
        <v>397</v>
      </c>
      <c r="L69" s="1"/>
      <c r="M69" s="1"/>
      <c r="N69" s="1"/>
      <c r="O69" s="1" t="s">
        <v>397</v>
      </c>
      <c r="P69" s="1"/>
      <c r="Q69" s="1" t="s">
        <v>397</v>
      </c>
      <c r="R69" s="1"/>
      <c r="S69" s="1" t="s">
        <v>397</v>
      </c>
      <c r="T69" s="1"/>
      <c r="U69" s="1"/>
      <c r="V69" s="1" t="s">
        <v>397</v>
      </c>
      <c r="W69" s="1"/>
      <c r="X69" s="1"/>
      <c r="Y69" s="1"/>
      <c r="Z69" s="1"/>
      <c r="AA69" s="1"/>
      <c r="AB69" s="1"/>
      <c r="AC69" s="1" t="s">
        <v>397</v>
      </c>
      <c r="AD69" s="1"/>
      <c r="AE69" s="1" t="s">
        <v>397</v>
      </c>
      <c r="AF69" s="1" t="str">
        <f t="shared" si="2"/>
        <v>T</v>
      </c>
    </row>
    <row r="70" spans="1:32" s="10" customFormat="1" ht="15" customHeight="1" x14ac:dyDescent="0.25">
      <c r="A70" s="10">
        <v>272</v>
      </c>
      <c r="B70" s="1" t="s">
        <v>62</v>
      </c>
      <c r="C70" s="10" t="s">
        <v>63</v>
      </c>
      <c r="D70" s="10" t="s">
        <v>64</v>
      </c>
      <c r="E70" s="10" t="s">
        <v>23</v>
      </c>
      <c r="F70" s="14" t="s">
        <v>416</v>
      </c>
      <c r="G70" s="1" t="s">
        <v>230</v>
      </c>
      <c r="H70" s="14" t="s">
        <v>65</v>
      </c>
      <c r="I70" s="14" t="s">
        <v>66</v>
      </c>
      <c r="J70" s="1" t="s">
        <v>67</v>
      </c>
      <c r="K70" s="1"/>
      <c r="L70" s="1" t="s">
        <v>397</v>
      </c>
      <c r="M70" s="1" t="s">
        <v>394</v>
      </c>
      <c r="N70" s="1" t="s">
        <v>397</v>
      </c>
      <c r="O70" s="1"/>
      <c r="P70" s="1"/>
      <c r="Q70" s="1"/>
      <c r="R70" s="1"/>
      <c r="S70" s="1"/>
      <c r="T70" s="1"/>
      <c r="U70" s="1"/>
      <c r="V70" s="1"/>
      <c r="W70" s="1"/>
      <c r="X70" s="1"/>
      <c r="Y70" s="1"/>
      <c r="Z70" s="1"/>
      <c r="AA70" s="1"/>
      <c r="AB70" s="1"/>
      <c r="AC70" s="1"/>
      <c r="AD70" s="1"/>
      <c r="AE70" s="1"/>
      <c r="AF70" s="1" t="str">
        <f t="shared" si="2"/>
        <v>T</v>
      </c>
    </row>
    <row r="71" spans="1:32" s="10" customFormat="1" ht="15" customHeight="1" x14ac:dyDescent="0.25">
      <c r="A71" s="10">
        <v>275</v>
      </c>
      <c r="B71" s="1" t="s">
        <v>374</v>
      </c>
      <c r="C71" s="10" t="s">
        <v>68</v>
      </c>
      <c r="D71" s="10" t="s">
        <v>69</v>
      </c>
      <c r="E71" s="10" t="s">
        <v>23</v>
      </c>
      <c r="F71" s="14" t="s">
        <v>416</v>
      </c>
      <c r="G71" s="1" t="s">
        <v>230</v>
      </c>
      <c r="H71" s="14" t="s">
        <v>70</v>
      </c>
      <c r="I71" s="14" t="s">
        <v>66</v>
      </c>
      <c r="J71" s="1" t="s">
        <v>67</v>
      </c>
      <c r="K71" s="1"/>
      <c r="L71" s="1" t="s">
        <v>397</v>
      </c>
      <c r="M71" s="1" t="s">
        <v>397</v>
      </c>
      <c r="N71" s="1" t="s">
        <v>397</v>
      </c>
      <c r="O71" s="1"/>
      <c r="P71" s="1"/>
      <c r="Q71" s="1" t="s">
        <v>397</v>
      </c>
      <c r="R71" s="1"/>
      <c r="S71" s="1"/>
      <c r="T71" s="1"/>
      <c r="U71" s="1"/>
      <c r="V71" s="1"/>
      <c r="W71" s="1"/>
      <c r="X71" s="1"/>
      <c r="Y71" s="1" t="s">
        <v>397</v>
      </c>
      <c r="Z71" s="1"/>
      <c r="AA71" s="1"/>
      <c r="AB71" s="1"/>
      <c r="AC71" s="1"/>
      <c r="AD71" s="1"/>
      <c r="AE71" s="1"/>
      <c r="AF71" s="1" t="str">
        <f t="shared" si="2"/>
        <v>T</v>
      </c>
    </row>
    <row r="72" spans="1:32" s="10" customFormat="1" ht="15" customHeight="1" x14ac:dyDescent="0.25">
      <c r="A72" s="10">
        <v>277</v>
      </c>
      <c r="B72" s="1" t="s">
        <v>374</v>
      </c>
      <c r="C72" s="10" t="s">
        <v>71</v>
      </c>
      <c r="D72" s="10" t="s">
        <v>72</v>
      </c>
      <c r="E72" s="10" t="s">
        <v>23</v>
      </c>
      <c r="F72" s="14" t="s">
        <v>416</v>
      </c>
      <c r="G72" s="1" t="s">
        <v>230</v>
      </c>
      <c r="H72" s="14" t="s">
        <v>65</v>
      </c>
      <c r="I72" s="14" t="s">
        <v>66</v>
      </c>
      <c r="J72" s="1" t="s">
        <v>67</v>
      </c>
      <c r="K72" s="1"/>
      <c r="L72" s="1" t="s">
        <v>397</v>
      </c>
      <c r="M72" s="1" t="s">
        <v>397</v>
      </c>
      <c r="N72" s="1" t="s">
        <v>397</v>
      </c>
      <c r="O72" s="1"/>
      <c r="P72" s="1"/>
      <c r="Q72" s="1" t="s">
        <v>397</v>
      </c>
      <c r="R72" s="1"/>
      <c r="S72" s="1"/>
      <c r="T72" s="1"/>
      <c r="U72" s="1"/>
      <c r="V72" s="1"/>
      <c r="W72" s="1"/>
      <c r="X72" s="1"/>
      <c r="Y72" s="1" t="s">
        <v>397</v>
      </c>
      <c r="Z72" s="1"/>
      <c r="AA72" s="1"/>
      <c r="AB72" s="1"/>
      <c r="AC72" s="1"/>
      <c r="AD72" s="1"/>
      <c r="AE72" s="1"/>
      <c r="AF72" s="1" t="str">
        <f t="shared" si="2"/>
        <v>T</v>
      </c>
    </row>
    <row r="73" spans="1:32" s="10" customFormat="1" ht="15" customHeight="1" x14ac:dyDescent="0.25">
      <c r="A73" s="10">
        <v>283</v>
      </c>
      <c r="B73" s="1" t="s">
        <v>62</v>
      </c>
      <c r="C73" s="10" t="s">
        <v>76</v>
      </c>
      <c r="D73" s="10" t="s">
        <v>77</v>
      </c>
      <c r="E73" s="10" t="s">
        <v>23</v>
      </c>
      <c r="F73" s="14" t="s">
        <v>416</v>
      </c>
      <c r="G73" s="1" t="s">
        <v>396</v>
      </c>
      <c r="H73" s="14" t="s">
        <v>70</v>
      </c>
      <c r="I73" s="14" t="s">
        <v>66</v>
      </c>
      <c r="J73" s="1" t="s">
        <v>67</v>
      </c>
      <c r="K73" s="1"/>
      <c r="L73" s="1" t="s">
        <v>397</v>
      </c>
      <c r="M73" s="1" t="s">
        <v>394</v>
      </c>
      <c r="N73" s="1" t="s">
        <v>397</v>
      </c>
      <c r="O73" s="1"/>
      <c r="P73" s="1"/>
      <c r="Q73" s="1"/>
      <c r="R73" s="1"/>
      <c r="S73" s="1"/>
      <c r="T73" s="1"/>
      <c r="U73" s="1"/>
      <c r="V73" s="1"/>
      <c r="W73" s="1"/>
      <c r="X73" s="1"/>
      <c r="Y73" s="1"/>
      <c r="Z73" s="1"/>
      <c r="AA73" s="1"/>
      <c r="AB73" s="1"/>
      <c r="AC73" s="1"/>
      <c r="AD73" s="1"/>
      <c r="AE73" s="1"/>
      <c r="AF73" s="1" t="str">
        <f t="shared" si="2"/>
        <v>T</v>
      </c>
    </row>
    <row r="74" spans="1:32" s="10" customFormat="1" ht="15" customHeight="1" x14ac:dyDescent="0.25">
      <c r="A74" s="10">
        <v>18</v>
      </c>
      <c r="B74" s="1" t="s">
        <v>391</v>
      </c>
      <c r="C74" s="10" t="s">
        <v>756</v>
      </c>
      <c r="D74" s="10" t="s">
        <v>757</v>
      </c>
      <c r="E74" s="10" t="s">
        <v>749</v>
      </c>
      <c r="F74" s="14" t="s">
        <v>416</v>
      </c>
      <c r="G74" s="1" t="s">
        <v>396</v>
      </c>
      <c r="H74" s="14" t="s">
        <v>750</v>
      </c>
      <c r="I74" s="14" t="s">
        <v>59</v>
      </c>
      <c r="J74" s="1" t="s">
        <v>67</v>
      </c>
      <c r="K74" s="1" t="s">
        <v>397</v>
      </c>
      <c r="L74" s="1"/>
      <c r="M74" s="1" t="s">
        <v>394</v>
      </c>
      <c r="N74" s="1" t="s">
        <v>397</v>
      </c>
      <c r="O74" s="1" t="s">
        <v>397</v>
      </c>
      <c r="P74" s="1"/>
      <c r="Q74" s="1" t="s">
        <v>397</v>
      </c>
      <c r="R74" s="1" t="s">
        <v>397</v>
      </c>
      <c r="S74" s="1" t="s">
        <v>397</v>
      </c>
      <c r="T74" s="1"/>
      <c r="U74" s="1"/>
      <c r="V74" s="1" t="s">
        <v>397</v>
      </c>
      <c r="W74" s="1"/>
      <c r="X74" s="1"/>
      <c r="Y74" s="1" t="s">
        <v>397</v>
      </c>
      <c r="Z74" s="1" t="s">
        <v>397</v>
      </c>
      <c r="AA74" s="1" t="s">
        <v>397</v>
      </c>
      <c r="AB74" s="1" t="s">
        <v>397</v>
      </c>
      <c r="AC74" s="1" t="s">
        <v>397</v>
      </c>
      <c r="AD74" s="1"/>
      <c r="AE74" s="1" t="s">
        <v>397</v>
      </c>
      <c r="AF74" s="1" t="str">
        <f t="shared" si="2"/>
        <v>T</v>
      </c>
    </row>
    <row r="75" spans="1:32" s="10" customFormat="1" ht="15" customHeight="1" x14ac:dyDescent="0.25">
      <c r="A75" s="10">
        <v>74</v>
      </c>
      <c r="B75" s="1"/>
      <c r="C75" s="10" t="s">
        <v>116</v>
      </c>
      <c r="D75" s="16" t="s">
        <v>117</v>
      </c>
      <c r="E75" s="10" t="s">
        <v>109</v>
      </c>
      <c r="F75" s="14" t="s">
        <v>416</v>
      </c>
      <c r="G75" s="1" t="s">
        <v>401</v>
      </c>
      <c r="H75" s="14" t="s">
        <v>463</v>
      </c>
      <c r="I75" s="14" t="s">
        <v>110</v>
      </c>
      <c r="J75" s="1"/>
      <c r="K75" s="1"/>
      <c r="L75" s="1"/>
      <c r="M75" s="1" t="s">
        <v>394</v>
      </c>
      <c r="N75" s="1" t="s">
        <v>394</v>
      </c>
      <c r="O75" s="1"/>
      <c r="P75" s="1"/>
      <c r="Q75" s="1"/>
      <c r="R75" s="1"/>
      <c r="S75" s="1"/>
      <c r="T75" s="1"/>
      <c r="U75" s="1"/>
      <c r="V75" s="1"/>
      <c r="W75" s="1"/>
      <c r="X75" s="1"/>
      <c r="Y75" s="1" t="s">
        <v>397</v>
      </c>
      <c r="Z75" s="1"/>
      <c r="AA75" s="1"/>
      <c r="AB75" s="1"/>
      <c r="AC75" s="1"/>
      <c r="AD75" s="1"/>
      <c r="AE75" s="1"/>
      <c r="AF75" s="1" t="str">
        <f t="shared" si="2"/>
        <v>T</v>
      </c>
    </row>
    <row r="76" spans="1:32" s="10" customFormat="1" ht="15" customHeight="1" x14ac:dyDescent="0.25">
      <c r="A76" s="10">
        <v>21</v>
      </c>
      <c r="B76" s="1" t="s">
        <v>391</v>
      </c>
      <c r="C76" s="10" t="s">
        <v>758</v>
      </c>
      <c r="D76" s="20" t="s">
        <v>759</v>
      </c>
      <c r="E76" s="10" t="s">
        <v>749</v>
      </c>
      <c r="F76" s="14" t="s">
        <v>416</v>
      </c>
      <c r="G76" s="1" t="s">
        <v>401</v>
      </c>
      <c r="H76" s="14" t="s">
        <v>750</v>
      </c>
      <c r="I76" s="14" t="s">
        <v>59</v>
      </c>
      <c r="J76" s="1" t="s">
        <v>67</v>
      </c>
      <c r="K76" s="1" t="s">
        <v>397</v>
      </c>
      <c r="L76" s="1"/>
      <c r="M76" s="1" t="s">
        <v>394</v>
      </c>
      <c r="N76" s="1" t="s">
        <v>397</v>
      </c>
      <c r="O76" s="1"/>
      <c r="P76" s="1"/>
      <c r="Q76" s="1" t="s">
        <v>397</v>
      </c>
      <c r="R76" s="1"/>
      <c r="S76" s="1"/>
      <c r="T76" s="1"/>
      <c r="U76" s="1"/>
      <c r="V76" s="1" t="s">
        <v>397</v>
      </c>
      <c r="W76" s="1" t="s">
        <v>397</v>
      </c>
      <c r="X76" s="1"/>
      <c r="Y76" s="1"/>
      <c r="Z76" s="1"/>
      <c r="AA76" s="1" t="s">
        <v>397</v>
      </c>
      <c r="AB76" s="1"/>
      <c r="AC76" s="1" t="s">
        <v>397</v>
      </c>
      <c r="AD76" s="1"/>
      <c r="AE76" s="1" t="s">
        <v>397</v>
      </c>
      <c r="AF76" s="1" t="str">
        <f t="shared" si="2"/>
        <v>T</v>
      </c>
    </row>
    <row r="77" spans="1:32" s="10" customFormat="1" ht="15" customHeight="1" x14ac:dyDescent="0.25">
      <c r="A77" s="10">
        <v>9</v>
      </c>
      <c r="B77" s="1" t="s">
        <v>391</v>
      </c>
      <c r="C77" s="10" t="s">
        <v>57</v>
      </c>
      <c r="D77" s="16" t="s">
        <v>58</v>
      </c>
      <c r="E77" s="10" t="s">
        <v>23</v>
      </c>
      <c r="F77" s="14" t="s">
        <v>416</v>
      </c>
      <c r="G77" s="1" t="s">
        <v>25</v>
      </c>
      <c r="H77" s="14" t="s">
        <v>877</v>
      </c>
      <c r="I77" s="14" t="s">
        <v>59</v>
      </c>
      <c r="J77" s="1" t="s">
        <v>60</v>
      </c>
      <c r="K77" s="1" t="s">
        <v>397</v>
      </c>
      <c r="L77" s="1"/>
      <c r="M77" s="1" t="s">
        <v>394</v>
      </c>
      <c r="N77" s="1"/>
      <c r="O77" s="1"/>
      <c r="P77" s="1"/>
      <c r="Q77" s="1"/>
      <c r="R77" s="1"/>
      <c r="S77" s="1"/>
      <c r="T77" s="1"/>
      <c r="U77" s="1"/>
      <c r="V77" s="1"/>
      <c r="W77" s="1"/>
      <c r="X77" s="1"/>
      <c r="Y77" s="1"/>
      <c r="Z77" s="1"/>
      <c r="AA77" s="1"/>
      <c r="AB77" s="1"/>
      <c r="AC77" s="1" t="s">
        <v>397</v>
      </c>
      <c r="AD77" s="1"/>
      <c r="AE77" s="1"/>
      <c r="AF77" s="1" t="str">
        <f t="shared" si="2"/>
        <v>T</v>
      </c>
    </row>
    <row r="78" spans="1:32" s="10" customFormat="1" ht="15" customHeight="1" x14ac:dyDescent="0.25">
      <c r="A78" s="10">
        <v>36</v>
      </c>
      <c r="B78" s="1" t="s">
        <v>391</v>
      </c>
      <c r="C78" s="10" t="s">
        <v>511</v>
      </c>
      <c r="D78" s="16" t="s">
        <v>512</v>
      </c>
      <c r="E78" s="10" t="s">
        <v>749</v>
      </c>
      <c r="F78" s="14" t="s">
        <v>416</v>
      </c>
      <c r="G78" s="1" t="s">
        <v>401</v>
      </c>
      <c r="H78" s="14" t="s">
        <v>750</v>
      </c>
      <c r="I78" s="14" t="s">
        <v>59</v>
      </c>
      <c r="J78" s="1" t="s">
        <v>67</v>
      </c>
      <c r="K78" s="1" t="s">
        <v>397</v>
      </c>
      <c r="L78" s="1"/>
      <c r="M78" s="1" t="s">
        <v>394</v>
      </c>
      <c r="N78" s="1"/>
      <c r="O78" s="1" t="s">
        <v>397</v>
      </c>
      <c r="P78" s="1"/>
      <c r="Q78" s="1" t="s">
        <v>397</v>
      </c>
      <c r="R78" s="1"/>
      <c r="S78" s="1" t="s">
        <v>397</v>
      </c>
      <c r="T78" s="1"/>
      <c r="U78" s="1"/>
      <c r="V78" s="1" t="s">
        <v>397</v>
      </c>
      <c r="W78" s="1"/>
      <c r="X78" s="1"/>
      <c r="Y78" s="1"/>
      <c r="Z78" s="1" t="s">
        <v>397</v>
      </c>
      <c r="AA78" s="1" t="s">
        <v>397</v>
      </c>
      <c r="AB78" s="1"/>
      <c r="AC78" s="1" t="s">
        <v>397</v>
      </c>
      <c r="AD78" s="1"/>
      <c r="AE78" s="1" t="s">
        <v>397</v>
      </c>
      <c r="AF78" s="1" t="str">
        <f t="shared" si="2"/>
        <v>T</v>
      </c>
    </row>
    <row r="79" spans="1:32" s="10" customFormat="1" ht="15" customHeight="1" x14ac:dyDescent="0.25">
      <c r="A79" s="10">
        <v>53</v>
      </c>
      <c r="B79" s="1" t="s">
        <v>391</v>
      </c>
      <c r="C79" s="10" t="s">
        <v>529</v>
      </c>
      <c r="D79" s="10" t="s">
        <v>530</v>
      </c>
      <c r="E79" s="10" t="s">
        <v>749</v>
      </c>
      <c r="F79" s="14" t="s">
        <v>416</v>
      </c>
      <c r="G79" s="1" t="s">
        <v>401</v>
      </c>
      <c r="H79" s="14" t="s">
        <v>750</v>
      </c>
      <c r="I79" s="14" t="s">
        <v>59</v>
      </c>
      <c r="J79" s="1" t="s">
        <v>60</v>
      </c>
      <c r="K79" s="1" t="s">
        <v>397</v>
      </c>
      <c r="L79" s="1"/>
      <c r="M79" s="1" t="s">
        <v>394</v>
      </c>
      <c r="N79" s="1"/>
      <c r="O79" s="1"/>
      <c r="P79" s="1"/>
      <c r="Q79" s="1"/>
      <c r="R79" s="1"/>
      <c r="S79" s="1"/>
      <c r="T79" s="1"/>
      <c r="U79" s="1"/>
      <c r="V79" s="1"/>
      <c r="W79" s="1" t="s">
        <v>397</v>
      </c>
      <c r="X79" s="1"/>
      <c r="Y79" s="1"/>
      <c r="Z79" s="1"/>
      <c r="AA79" s="1"/>
      <c r="AB79" s="1"/>
      <c r="AC79" s="1" t="s">
        <v>397</v>
      </c>
      <c r="AD79" s="1"/>
      <c r="AE79" s="1"/>
      <c r="AF79" s="1" t="str">
        <f t="shared" si="2"/>
        <v>T</v>
      </c>
    </row>
    <row r="80" spans="1:32" s="10" customFormat="1" ht="15" customHeight="1" x14ac:dyDescent="0.25">
      <c r="A80" s="10">
        <v>66</v>
      </c>
      <c r="B80" s="1"/>
      <c r="C80" s="10" t="s">
        <v>107</v>
      </c>
      <c r="D80" s="10" t="s">
        <v>108</v>
      </c>
      <c r="E80" s="10" t="s">
        <v>109</v>
      </c>
      <c r="F80" s="14" t="s">
        <v>416</v>
      </c>
      <c r="G80" s="1" t="s">
        <v>401</v>
      </c>
      <c r="H80" s="14" t="s">
        <v>463</v>
      </c>
      <c r="I80" s="14" t="s">
        <v>110</v>
      </c>
      <c r="J80" s="1"/>
      <c r="K80" s="1"/>
      <c r="L80" s="1"/>
      <c r="M80" s="1" t="s">
        <v>394</v>
      </c>
      <c r="N80" s="1"/>
      <c r="O80" s="1"/>
      <c r="P80" s="1"/>
      <c r="Q80" s="1"/>
      <c r="R80" s="1"/>
      <c r="S80" s="1"/>
      <c r="T80" s="1"/>
      <c r="U80" s="1"/>
      <c r="V80" s="1"/>
      <c r="W80" s="1"/>
      <c r="X80" s="1"/>
      <c r="Y80" s="1" t="s">
        <v>397</v>
      </c>
      <c r="Z80" s="1"/>
      <c r="AA80" s="1"/>
      <c r="AB80" s="1"/>
      <c r="AC80" s="1"/>
      <c r="AD80" s="1"/>
      <c r="AE80" s="1"/>
      <c r="AF80" s="1" t="str">
        <f t="shared" si="2"/>
        <v>T</v>
      </c>
    </row>
    <row r="81" spans="1:32" s="10" customFormat="1" ht="15" customHeight="1" x14ac:dyDescent="0.25">
      <c r="A81" s="10">
        <v>68</v>
      </c>
      <c r="B81" s="1"/>
      <c r="C81" s="10" t="s">
        <v>826</v>
      </c>
      <c r="D81" s="20" t="s">
        <v>827</v>
      </c>
      <c r="E81" s="10" t="s">
        <v>749</v>
      </c>
      <c r="F81" s="14" t="s">
        <v>416</v>
      </c>
      <c r="G81" s="1" t="s">
        <v>401</v>
      </c>
      <c r="H81" s="14" t="s">
        <v>463</v>
      </c>
      <c r="I81" s="14" t="s">
        <v>59</v>
      </c>
      <c r="J81" s="1"/>
      <c r="K81" s="1"/>
      <c r="L81" s="1"/>
      <c r="M81" s="1" t="s">
        <v>394</v>
      </c>
      <c r="N81" s="1"/>
      <c r="O81" s="1"/>
      <c r="P81" s="1"/>
      <c r="Q81" s="1"/>
      <c r="R81" s="1"/>
      <c r="S81" s="1"/>
      <c r="T81" s="1"/>
      <c r="U81" s="1"/>
      <c r="V81" s="1"/>
      <c r="W81" s="1"/>
      <c r="X81" s="1"/>
      <c r="Y81" s="1" t="s">
        <v>397</v>
      </c>
      <c r="Z81" s="1" t="s">
        <v>397</v>
      </c>
      <c r="AA81" s="1"/>
      <c r="AB81" s="1"/>
      <c r="AC81" s="1"/>
      <c r="AD81" s="1"/>
      <c r="AE81" s="1"/>
      <c r="AF81" s="1" t="str">
        <f t="shared" si="2"/>
        <v>T</v>
      </c>
    </row>
    <row r="82" spans="1:32" s="10" customFormat="1" ht="15" customHeight="1" x14ac:dyDescent="0.25">
      <c r="A82" s="10">
        <v>54</v>
      </c>
      <c r="B82" s="1" t="s">
        <v>391</v>
      </c>
      <c r="C82" s="10" t="s">
        <v>531</v>
      </c>
      <c r="D82" s="10" t="s">
        <v>532</v>
      </c>
      <c r="E82" s="10" t="s">
        <v>749</v>
      </c>
      <c r="F82" s="14" t="s">
        <v>416</v>
      </c>
      <c r="G82" s="1" t="s">
        <v>401</v>
      </c>
      <c r="H82" s="14" t="s">
        <v>750</v>
      </c>
      <c r="I82" s="14" t="s">
        <v>59</v>
      </c>
      <c r="J82" s="1" t="s">
        <v>60</v>
      </c>
      <c r="K82" s="1" t="s">
        <v>397</v>
      </c>
      <c r="L82" s="1"/>
      <c r="M82" s="1" t="s">
        <v>394</v>
      </c>
      <c r="N82" s="1"/>
      <c r="O82" s="1"/>
      <c r="P82" s="1"/>
      <c r="Q82" s="1"/>
      <c r="R82" s="1"/>
      <c r="S82" s="1"/>
      <c r="T82" s="1"/>
      <c r="U82" s="1"/>
      <c r="V82" s="1"/>
      <c r="W82" s="1" t="s">
        <v>397</v>
      </c>
      <c r="X82" s="1"/>
      <c r="Y82" s="1"/>
      <c r="Z82" s="1"/>
      <c r="AA82" s="1"/>
      <c r="AB82" s="1"/>
      <c r="AC82" s="1" t="s">
        <v>397</v>
      </c>
      <c r="AD82" s="1"/>
      <c r="AE82" s="1"/>
      <c r="AF82" s="1" t="str">
        <f t="shared" si="2"/>
        <v>T</v>
      </c>
    </row>
    <row r="83" spans="1:32" s="10" customFormat="1" ht="15" customHeight="1" x14ac:dyDescent="0.25">
      <c r="A83" s="10">
        <v>70</v>
      </c>
      <c r="B83" s="1"/>
      <c r="C83" s="10" t="s">
        <v>113</v>
      </c>
      <c r="D83" s="10" t="s">
        <v>114</v>
      </c>
      <c r="E83" s="10" t="s">
        <v>109</v>
      </c>
      <c r="F83" s="14" t="s">
        <v>416</v>
      </c>
      <c r="G83" s="1" t="s">
        <v>401</v>
      </c>
      <c r="H83" s="14" t="s">
        <v>463</v>
      </c>
      <c r="I83" s="14" t="s">
        <v>115</v>
      </c>
      <c r="J83" s="1"/>
      <c r="K83" s="1"/>
      <c r="L83" s="1"/>
      <c r="M83" s="1"/>
      <c r="N83" s="1"/>
      <c r="O83" s="1"/>
      <c r="P83" s="1"/>
      <c r="Q83" s="1"/>
      <c r="R83" s="1"/>
      <c r="S83" s="1"/>
      <c r="T83" s="1"/>
      <c r="U83" s="1"/>
      <c r="V83" s="1"/>
      <c r="W83" s="1"/>
      <c r="X83" s="1"/>
      <c r="Y83" s="1"/>
      <c r="Z83" s="1" t="s">
        <v>397</v>
      </c>
      <c r="AA83" s="1"/>
      <c r="AB83" s="1"/>
      <c r="AC83" s="1"/>
      <c r="AD83" s="1"/>
      <c r="AE83" s="1"/>
      <c r="AF83" s="1" t="str">
        <f t="shared" si="2"/>
        <v>T</v>
      </c>
    </row>
    <row r="84" spans="1:32" s="10" customFormat="1" ht="15" customHeight="1" x14ac:dyDescent="0.25">
      <c r="A84" s="10">
        <v>75</v>
      </c>
      <c r="B84" s="1"/>
      <c r="C84" s="10" t="s">
        <v>835</v>
      </c>
      <c r="D84" s="16" t="s">
        <v>836</v>
      </c>
      <c r="E84" s="10" t="s">
        <v>749</v>
      </c>
      <c r="F84" s="14" t="s">
        <v>416</v>
      </c>
      <c r="G84" s="1" t="s">
        <v>230</v>
      </c>
      <c r="H84" s="14" t="s">
        <v>463</v>
      </c>
      <c r="I84" s="14" t="s">
        <v>837</v>
      </c>
      <c r="J84" s="1"/>
      <c r="K84" s="1"/>
      <c r="L84" s="1"/>
      <c r="M84" s="1" t="s">
        <v>394</v>
      </c>
      <c r="N84" s="1"/>
      <c r="O84" s="1"/>
      <c r="P84" s="1"/>
      <c r="Q84" s="1"/>
      <c r="R84" s="1"/>
      <c r="S84" s="1"/>
      <c r="T84" s="1"/>
      <c r="U84" s="1"/>
      <c r="V84" s="1"/>
      <c r="W84" s="1"/>
      <c r="X84" s="1"/>
      <c r="Y84" s="1" t="s">
        <v>397</v>
      </c>
      <c r="Z84" s="1" t="s">
        <v>397</v>
      </c>
      <c r="AA84" s="1"/>
      <c r="AB84" s="1"/>
      <c r="AC84" s="1"/>
      <c r="AD84" s="1"/>
      <c r="AE84" s="1"/>
      <c r="AF84" s="1" t="str">
        <f t="shared" si="2"/>
        <v>T</v>
      </c>
    </row>
    <row r="85" spans="1:32" s="10" customFormat="1" ht="15" customHeight="1" x14ac:dyDescent="0.25">
      <c r="A85" s="10">
        <v>81</v>
      </c>
      <c r="B85" s="1" t="s">
        <v>1950</v>
      </c>
      <c r="C85" s="10" t="s">
        <v>118</v>
      </c>
      <c r="D85" s="16" t="s">
        <v>119</v>
      </c>
      <c r="E85" s="10" t="s">
        <v>109</v>
      </c>
      <c r="F85" s="14" t="s">
        <v>416</v>
      </c>
      <c r="G85" s="1" t="s">
        <v>401</v>
      </c>
      <c r="H85" s="14" t="s">
        <v>463</v>
      </c>
      <c r="I85" s="14" t="s">
        <v>110</v>
      </c>
      <c r="J85" s="1"/>
      <c r="K85" s="1"/>
      <c r="L85" s="1"/>
      <c r="M85" s="1" t="s">
        <v>394</v>
      </c>
      <c r="N85" s="1"/>
      <c r="O85" s="1"/>
      <c r="P85" s="1"/>
      <c r="Q85" s="1" t="s">
        <v>397</v>
      </c>
      <c r="R85" s="1"/>
      <c r="S85" s="1"/>
      <c r="T85" s="1"/>
      <c r="U85" s="1"/>
      <c r="V85" s="1"/>
      <c r="W85" s="1"/>
      <c r="X85" s="1"/>
      <c r="Y85" s="1"/>
      <c r="Z85" s="1" t="s">
        <v>397</v>
      </c>
      <c r="AA85" s="1"/>
      <c r="AB85" s="1"/>
      <c r="AC85" s="1"/>
      <c r="AD85" s="1"/>
      <c r="AE85" s="1"/>
      <c r="AF85" s="1" t="str">
        <f t="shared" si="2"/>
        <v>T</v>
      </c>
    </row>
    <row r="86" spans="1:32" s="10" customFormat="1" ht="15" customHeight="1" x14ac:dyDescent="0.25">
      <c r="A86" s="10">
        <v>83</v>
      </c>
      <c r="B86" s="1"/>
      <c r="C86" s="10" t="s">
        <v>120</v>
      </c>
      <c r="D86" s="10" t="s">
        <v>121</v>
      </c>
      <c r="E86" s="10" t="s">
        <v>109</v>
      </c>
      <c r="F86" s="14" t="s">
        <v>416</v>
      </c>
      <c r="G86" s="1" t="s">
        <v>401</v>
      </c>
      <c r="H86" s="14" t="s">
        <v>122</v>
      </c>
      <c r="I86" s="14" t="s">
        <v>115</v>
      </c>
      <c r="J86" s="1"/>
      <c r="K86" s="1"/>
      <c r="L86" s="1"/>
      <c r="M86" s="1" t="s">
        <v>394</v>
      </c>
      <c r="N86" s="1"/>
      <c r="O86" s="1"/>
      <c r="P86" s="1"/>
      <c r="Q86" s="1"/>
      <c r="R86" s="1"/>
      <c r="S86" s="1"/>
      <c r="T86" s="1"/>
      <c r="U86" s="1"/>
      <c r="V86" s="1"/>
      <c r="W86" s="1"/>
      <c r="X86" s="1"/>
      <c r="Y86" s="1" t="s">
        <v>397</v>
      </c>
      <c r="Z86" s="1" t="s">
        <v>397</v>
      </c>
      <c r="AA86" s="1"/>
      <c r="AB86" s="1"/>
      <c r="AC86" s="1"/>
      <c r="AD86" s="1"/>
      <c r="AE86" s="1"/>
      <c r="AF86" s="1" t="str">
        <f t="shared" si="2"/>
        <v>T</v>
      </c>
    </row>
    <row r="87" spans="1:32" s="10" customFormat="1" ht="15" customHeight="1" x14ac:dyDescent="0.25">
      <c r="A87" s="10">
        <v>86</v>
      </c>
      <c r="B87" s="1"/>
      <c r="C87" s="10" t="s">
        <v>139</v>
      </c>
      <c r="D87" s="10" t="s">
        <v>140</v>
      </c>
      <c r="E87" s="10" t="s">
        <v>135</v>
      </c>
      <c r="F87" s="14" t="s">
        <v>416</v>
      </c>
      <c r="G87" s="1" t="s">
        <v>401</v>
      </c>
      <c r="H87" s="14" t="s">
        <v>463</v>
      </c>
      <c r="I87" s="14" t="s">
        <v>110</v>
      </c>
      <c r="J87" s="1"/>
      <c r="K87" s="1"/>
      <c r="L87" s="1"/>
      <c r="M87" s="1"/>
      <c r="N87" s="1"/>
      <c r="O87" s="1"/>
      <c r="P87" s="1"/>
      <c r="Q87" s="1"/>
      <c r="R87" s="1"/>
      <c r="S87" s="1"/>
      <c r="T87" s="1"/>
      <c r="U87" s="1"/>
      <c r="V87" s="1"/>
      <c r="W87" s="1"/>
      <c r="X87" s="1"/>
      <c r="Y87" s="1"/>
      <c r="Z87" s="1" t="s">
        <v>397</v>
      </c>
      <c r="AA87" s="1"/>
      <c r="AB87" s="1"/>
      <c r="AC87" s="1"/>
      <c r="AD87" s="1"/>
      <c r="AE87" s="1"/>
      <c r="AF87" s="1" t="str">
        <f t="shared" si="2"/>
        <v>T</v>
      </c>
    </row>
    <row r="88" spans="1:32" s="10" customFormat="1" ht="15" customHeight="1" x14ac:dyDescent="0.25">
      <c r="A88" s="10">
        <v>88</v>
      </c>
      <c r="B88" s="1"/>
      <c r="C88" s="10" t="s">
        <v>141</v>
      </c>
      <c r="D88" s="16" t="s">
        <v>142</v>
      </c>
      <c r="E88" s="10" t="s">
        <v>135</v>
      </c>
      <c r="F88" s="14" t="s">
        <v>416</v>
      </c>
      <c r="G88" s="1" t="s">
        <v>401</v>
      </c>
      <c r="H88" s="14" t="s">
        <v>463</v>
      </c>
      <c r="I88" s="14" t="s">
        <v>115</v>
      </c>
      <c r="J88" s="1"/>
      <c r="K88" s="1"/>
      <c r="L88" s="1"/>
      <c r="M88" s="1"/>
      <c r="N88" s="1"/>
      <c r="O88" s="1"/>
      <c r="P88" s="1"/>
      <c r="Q88" s="1"/>
      <c r="R88" s="1"/>
      <c r="S88" s="1"/>
      <c r="T88" s="1"/>
      <c r="U88" s="1"/>
      <c r="V88" s="1"/>
      <c r="W88" s="1"/>
      <c r="X88" s="1"/>
      <c r="Y88" s="1"/>
      <c r="Z88" s="1" t="s">
        <v>397</v>
      </c>
      <c r="AA88" s="1"/>
      <c r="AB88" s="1"/>
      <c r="AC88" s="1"/>
      <c r="AD88" s="1"/>
      <c r="AE88" s="1"/>
      <c r="AF88" s="1" t="str">
        <f t="shared" si="2"/>
        <v>T</v>
      </c>
    </row>
    <row r="89" spans="1:32" s="10" customFormat="1" ht="15" customHeight="1" x14ac:dyDescent="0.25">
      <c r="A89" s="10">
        <v>89</v>
      </c>
      <c r="B89" s="1"/>
      <c r="C89" s="10" t="s">
        <v>143</v>
      </c>
      <c r="D89" s="16" t="s">
        <v>144</v>
      </c>
      <c r="E89" s="10" t="s">
        <v>135</v>
      </c>
      <c r="F89" s="14" t="s">
        <v>416</v>
      </c>
      <c r="G89" s="1" t="s">
        <v>401</v>
      </c>
      <c r="H89" s="14" t="s">
        <v>145</v>
      </c>
      <c r="I89" s="14" t="s">
        <v>115</v>
      </c>
      <c r="J89" s="1"/>
      <c r="K89" s="1"/>
      <c r="L89" s="1"/>
      <c r="M89" s="1"/>
      <c r="N89" s="1"/>
      <c r="O89" s="1"/>
      <c r="P89" s="1"/>
      <c r="Q89" s="1"/>
      <c r="R89" s="1"/>
      <c r="S89" s="1"/>
      <c r="T89" s="1"/>
      <c r="U89" s="1"/>
      <c r="V89" s="1"/>
      <c r="W89" s="1"/>
      <c r="X89" s="1"/>
      <c r="Y89" s="1"/>
      <c r="Z89" s="1" t="s">
        <v>397</v>
      </c>
      <c r="AA89" s="1"/>
      <c r="AB89" s="1"/>
      <c r="AC89" s="1"/>
      <c r="AD89" s="1"/>
      <c r="AE89" s="1"/>
      <c r="AF89" s="1" t="str">
        <f t="shared" si="2"/>
        <v>T</v>
      </c>
    </row>
    <row r="90" spans="1:32" s="10" customFormat="1" ht="15" customHeight="1" x14ac:dyDescent="0.25">
      <c r="A90" s="10">
        <v>135</v>
      </c>
      <c r="B90" s="1" t="s">
        <v>226</v>
      </c>
      <c r="C90" s="10" t="s">
        <v>227</v>
      </c>
      <c r="D90" s="10" t="s">
        <v>228</v>
      </c>
      <c r="E90" s="10" t="s">
        <v>229</v>
      </c>
      <c r="F90" s="14" t="s">
        <v>416</v>
      </c>
      <c r="G90" s="1" t="s">
        <v>401</v>
      </c>
      <c r="H90" s="14" t="s">
        <v>231</v>
      </c>
      <c r="I90" s="14" t="s">
        <v>132</v>
      </c>
      <c r="J90" s="1" t="s">
        <v>60</v>
      </c>
      <c r="K90" s="1" t="s">
        <v>397</v>
      </c>
      <c r="L90" s="1"/>
      <c r="M90" s="1" t="s">
        <v>394</v>
      </c>
      <c r="N90" s="1"/>
      <c r="O90" s="1"/>
      <c r="P90" s="1"/>
      <c r="Q90" s="1" t="s">
        <v>397</v>
      </c>
      <c r="R90" s="1"/>
      <c r="S90" s="1"/>
      <c r="T90" s="1"/>
      <c r="U90" s="1"/>
      <c r="V90" s="1" t="s">
        <v>397</v>
      </c>
      <c r="W90" s="1"/>
      <c r="X90" s="1" t="s">
        <v>397</v>
      </c>
      <c r="Y90" s="1"/>
      <c r="Z90" s="1"/>
      <c r="AA90" s="1"/>
      <c r="AB90" s="1" t="s">
        <v>397</v>
      </c>
      <c r="AC90" s="1" t="s">
        <v>397</v>
      </c>
      <c r="AD90" s="1"/>
      <c r="AE90" s="1"/>
      <c r="AF90" s="1" t="str">
        <f t="shared" si="2"/>
        <v>T</v>
      </c>
    </row>
    <row r="91" spans="1:32" s="10" customFormat="1" ht="15" customHeight="1" x14ac:dyDescent="0.25">
      <c r="A91" s="10">
        <v>137</v>
      </c>
      <c r="B91" s="1" t="s">
        <v>146</v>
      </c>
      <c r="C91" s="10" t="s">
        <v>232</v>
      </c>
      <c r="D91" s="16" t="s">
        <v>233</v>
      </c>
      <c r="E91" s="10" t="s">
        <v>229</v>
      </c>
      <c r="F91" s="14" t="s">
        <v>416</v>
      </c>
      <c r="G91" s="1" t="s">
        <v>401</v>
      </c>
      <c r="H91" s="14" t="s">
        <v>234</v>
      </c>
      <c r="I91" s="14" t="s">
        <v>132</v>
      </c>
      <c r="J91" s="1"/>
      <c r="K91" s="1"/>
      <c r="L91" s="1"/>
      <c r="M91" s="1" t="s">
        <v>394</v>
      </c>
      <c r="N91" s="1"/>
      <c r="O91" s="1"/>
      <c r="P91" s="1"/>
      <c r="Q91" s="1"/>
      <c r="R91" s="1"/>
      <c r="S91" s="1"/>
      <c r="T91" s="1"/>
      <c r="U91" s="1"/>
      <c r="V91" s="1" t="s">
        <v>397</v>
      </c>
      <c r="W91" s="1"/>
      <c r="X91" s="1" t="s">
        <v>397</v>
      </c>
      <c r="Y91" s="1"/>
      <c r="Z91" s="1"/>
      <c r="AA91" s="1"/>
      <c r="AB91" s="1"/>
      <c r="AC91" s="1" t="s">
        <v>397</v>
      </c>
      <c r="AD91" s="1"/>
      <c r="AE91" s="1"/>
      <c r="AF91" s="1" t="str">
        <f t="shared" si="2"/>
        <v>T</v>
      </c>
    </row>
    <row r="92" spans="1:32" s="10" customFormat="1" ht="15" customHeight="1" x14ac:dyDescent="0.25">
      <c r="A92" s="10">
        <v>142</v>
      </c>
      <c r="B92" s="1" t="s">
        <v>146</v>
      </c>
      <c r="C92" s="10" t="s">
        <v>235</v>
      </c>
      <c r="D92" s="10" t="s">
        <v>236</v>
      </c>
      <c r="E92" s="10" t="s">
        <v>229</v>
      </c>
      <c r="F92" s="14" t="s">
        <v>416</v>
      </c>
      <c r="G92" s="1" t="s">
        <v>401</v>
      </c>
      <c r="H92" s="14" t="s">
        <v>234</v>
      </c>
      <c r="I92" s="14" t="s">
        <v>132</v>
      </c>
      <c r="J92" s="1" t="s">
        <v>60</v>
      </c>
      <c r="K92" s="1" t="s">
        <v>397</v>
      </c>
      <c r="L92" s="1"/>
      <c r="M92" s="1" t="s">
        <v>394</v>
      </c>
      <c r="N92" s="1"/>
      <c r="O92" s="1"/>
      <c r="P92" s="1"/>
      <c r="Q92" s="1"/>
      <c r="R92" s="1"/>
      <c r="S92" s="1"/>
      <c r="T92" s="1"/>
      <c r="U92" s="1"/>
      <c r="V92" s="1" t="s">
        <v>397</v>
      </c>
      <c r="W92" s="1"/>
      <c r="X92" s="1" t="s">
        <v>397</v>
      </c>
      <c r="Y92" s="1"/>
      <c r="Z92" s="1" t="s">
        <v>397</v>
      </c>
      <c r="AA92" s="1"/>
      <c r="AB92" s="1" t="s">
        <v>397</v>
      </c>
      <c r="AC92" s="1" t="s">
        <v>397</v>
      </c>
      <c r="AD92" s="1"/>
      <c r="AE92" s="1"/>
      <c r="AF92" s="1" t="str">
        <f t="shared" si="2"/>
        <v>T</v>
      </c>
    </row>
    <row r="93" spans="1:32" s="10" customFormat="1" ht="15" customHeight="1" x14ac:dyDescent="0.25">
      <c r="A93" s="10">
        <v>143</v>
      </c>
      <c r="B93" s="1" t="s">
        <v>1033</v>
      </c>
      <c r="C93" s="10" t="s">
        <v>1034</v>
      </c>
      <c r="D93" s="10" t="s">
        <v>1035</v>
      </c>
      <c r="E93" s="10" t="s">
        <v>1036</v>
      </c>
      <c r="F93" s="14" t="s">
        <v>416</v>
      </c>
      <c r="G93" s="1" t="s">
        <v>401</v>
      </c>
      <c r="H93" s="14" t="s">
        <v>1037</v>
      </c>
      <c r="I93" s="14" t="s">
        <v>132</v>
      </c>
      <c r="J93" s="1" t="s">
        <v>67</v>
      </c>
      <c r="K93" s="1"/>
      <c r="L93" s="1" t="s">
        <v>397</v>
      </c>
      <c r="M93" s="1" t="s">
        <v>394</v>
      </c>
      <c r="N93" s="1"/>
      <c r="O93" s="1"/>
      <c r="P93" s="1" t="s">
        <v>397</v>
      </c>
      <c r="Q93" s="1"/>
      <c r="R93" s="1"/>
      <c r="S93" s="1"/>
      <c r="T93" s="1"/>
      <c r="U93" s="1"/>
      <c r="V93" s="1"/>
      <c r="W93" s="1"/>
      <c r="X93" s="1" t="s">
        <v>397</v>
      </c>
      <c r="Y93" s="1"/>
      <c r="Z93" s="1"/>
      <c r="AA93" s="1"/>
      <c r="AB93" s="1"/>
      <c r="AC93" s="1"/>
      <c r="AD93" s="1"/>
      <c r="AE93" s="1"/>
      <c r="AF93" s="1" t="str">
        <f t="shared" si="2"/>
        <v>T</v>
      </c>
    </row>
    <row r="94" spans="1:32" s="10" customFormat="1" ht="15" customHeight="1" x14ac:dyDescent="0.25">
      <c r="A94" s="10">
        <v>144</v>
      </c>
      <c r="B94" s="1" t="s">
        <v>1033</v>
      </c>
      <c r="C94" s="10" t="s">
        <v>1038</v>
      </c>
      <c r="D94" s="10" t="s">
        <v>1039</v>
      </c>
      <c r="E94" s="10" t="s">
        <v>1036</v>
      </c>
      <c r="F94" s="14" t="s">
        <v>416</v>
      </c>
      <c r="G94" s="1" t="s">
        <v>401</v>
      </c>
      <c r="H94" s="14" t="s">
        <v>344</v>
      </c>
      <c r="I94" s="14" t="s">
        <v>132</v>
      </c>
      <c r="J94" s="1" t="s">
        <v>67</v>
      </c>
      <c r="K94" s="1"/>
      <c r="L94" s="1" t="s">
        <v>397</v>
      </c>
      <c r="M94" s="1" t="s">
        <v>394</v>
      </c>
      <c r="N94" s="1"/>
      <c r="O94" s="1"/>
      <c r="P94" s="1" t="s">
        <v>397</v>
      </c>
      <c r="Q94" s="1"/>
      <c r="R94" s="1"/>
      <c r="S94" s="1"/>
      <c r="T94" s="1"/>
      <c r="U94" s="1"/>
      <c r="V94" s="1"/>
      <c r="W94" s="1"/>
      <c r="X94" s="1" t="s">
        <v>397</v>
      </c>
      <c r="Y94" s="1"/>
      <c r="Z94" s="1"/>
      <c r="AA94" s="1"/>
      <c r="AB94" s="1"/>
      <c r="AC94" s="1"/>
      <c r="AD94" s="1"/>
      <c r="AE94" s="1"/>
      <c r="AF94" s="1" t="str">
        <f t="shared" si="2"/>
        <v>T</v>
      </c>
    </row>
    <row r="95" spans="1:32" s="10" customFormat="1" ht="15" customHeight="1" x14ac:dyDescent="0.25">
      <c r="A95" s="10">
        <v>160</v>
      </c>
      <c r="B95" s="1" t="s">
        <v>146</v>
      </c>
      <c r="C95" s="10" t="s">
        <v>242</v>
      </c>
      <c r="D95" s="10" t="s">
        <v>243</v>
      </c>
      <c r="E95" s="10" t="s">
        <v>229</v>
      </c>
      <c r="F95" s="14" t="s">
        <v>416</v>
      </c>
      <c r="G95" s="1" t="s">
        <v>401</v>
      </c>
      <c r="H95" s="14" t="s">
        <v>244</v>
      </c>
      <c r="I95" s="14" t="s">
        <v>132</v>
      </c>
      <c r="J95" s="1" t="s">
        <v>60</v>
      </c>
      <c r="K95" s="1" t="s">
        <v>397</v>
      </c>
      <c r="L95" s="1"/>
      <c r="M95" s="1" t="s">
        <v>394</v>
      </c>
      <c r="N95" s="1"/>
      <c r="O95" s="1"/>
      <c r="P95" s="1"/>
      <c r="Q95" s="1"/>
      <c r="R95" s="1"/>
      <c r="S95" s="1"/>
      <c r="T95" s="1"/>
      <c r="U95" s="1"/>
      <c r="V95" s="1" t="s">
        <v>397</v>
      </c>
      <c r="W95" s="1"/>
      <c r="X95" s="1" t="s">
        <v>397</v>
      </c>
      <c r="Y95" s="1"/>
      <c r="Z95" s="1"/>
      <c r="AA95" s="1" t="s">
        <v>397</v>
      </c>
      <c r="AB95" s="1" t="s">
        <v>397</v>
      </c>
      <c r="AC95" s="1" t="s">
        <v>397</v>
      </c>
      <c r="AD95" s="1"/>
      <c r="AE95" s="1"/>
      <c r="AF95" s="1" t="str">
        <f t="shared" si="2"/>
        <v>T</v>
      </c>
    </row>
    <row r="96" spans="1:32" s="10" customFormat="1" ht="15" customHeight="1" x14ac:dyDescent="0.25">
      <c r="A96" s="10">
        <v>162</v>
      </c>
      <c r="B96" s="1" t="s">
        <v>226</v>
      </c>
      <c r="C96" s="10" t="s">
        <v>245</v>
      </c>
      <c r="D96" s="16" t="s">
        <v>246</v>
      </c>
      <c r="E96" s="10" t="s">
        <v>229</v>
      </c>
      <c r="F96" s="14" t="s">
        <v>416</v>
      </c>
      <c r="G96" s="1" t="s">
        <v>401</v>
      </c>
      <c r="H96" s="14" t="s">
        <v>231</v>
      </c>
      <c r="I96" s="14" t="s">
        <v>132</v>
      </c>
      <c r="J96" s="1" t="s">
        <v>60</v>
      </c>
      <c r="K96" s="1" t="s">
        <v>397</v>
      </c>
      <c r="L96" s="1"/>
      <c r="M96" s="1" t="s">
        <v>394</v>
      </c>
      <c r="N96" s="1"/>
      <c r="O96" s="1"/>
      <c r="P96" s="1"/>
      <c r="Q96" s="1"/>
      <c r="R96" s="1"/>
      <c r="S96" s="1"/>
      <c r="T96" s="1"/>
      <c r="U96" s="1"/>
      <c r="V96" s="1" t="s">
        <v>397</v>
      </c>
      <c r="W96" s="1"/>
      <c r="X96" s="1" t="s">
        <v>397</v>
      </c>
      <c r="Y96" s="1"/>
      <c r="Z96" s="1"/>
      <c r="AA96" s="1"/>
      <c r="AB96" s="1" t="s">
        <v>397</v>
      </c>
      <c r="AC96" s="1" t="s">
        <v>397</v>
      </c>
      <c r="AD96" s="1"/>
      <c r="AE96" s="1"/>
      <c r="AF96" s="1" t="str">
        <f t="shared" si="2"/>
        <v>T</v>
      </c>
    </row>
    <row r="97" spans="1:32" s="10" customFormat="1" ht="15" customHeight="1" x14ac:dyDescent="0.25">
      <c r="A97" s="10">
        <v>163</v>
      </c>
      <c r="B97" s="1" t="s">
        <v>146</v>
      </c>
      <c r="C97" s="10" t="s">
        <v>247</v>
      </c>
      <c r="D97" s="16" t="s">
        <v>248</v>
      </c>
      <c r="E97" s="10" t="s">
        <v>229</v>
      </c>
      <c r="F97" s="14" t="s">
        <v>416</v>
      </c>
      <c r="G97" s="1" t="s">
        <v>401</v>
      </c>
      <c r="H97" s="14" t="s">
        <v>244</v>
      </c>
      <c r="I97" s="14" t="s">
        <v>132</v>
      </c>
      <c r="J97" s="1" t="s">
        <v>67</v>
      </c>
      <c r="K97" s="1" t="s">
        <v>397</v>
      </c>
      <c r="L97" s="1"/>
      <c r="M97" s="1" t="s">
        <v>394</v>
      </c>
      <c r="N97" s="1"/>
      <c r="O97" s="1"/>
      <c r="P97" s="1"/>
      <c r="Q97" s="1"/>
      <c r="R97" s="1"/>
      <c r="S97" s="1"/>
      <c r="T97" s="1"/>
      <c r="U97" s="1"/>
      <c r="V97" s="1" t="s">
        <v>397</v>
      </c>
      <c r="W97" s="1"/>
      <c r="X97" s="1" t="s">
        <v>397</v>
      </c>
      <c r="Y97" s="1"/>
      <c r="Z97" s="1" t="s">
        <v>397</v>
      </c>
      <c r="AA97" s="1" t="s">
        <v>397</v>
      </c>
      <c r="AB97" s="1"/>
      <c r="AC97" s="1" t="s">
        <v>397</v>
      </c>
      <c r="AD97" s="1"/>
      <c r="AE97" s="1"/>
      <c r="AF97" s="1" t="str">
        <f t="shared" si="2"/>
        <v>T</v>
      </c>
    </row>
    <row r="98" spans="1:32" s="10" customFormat="1" ht="15" customHeight="1" x14ac:dyDescent="0.25">
      <c r="A98" s="10">
        <v>164</v>
      </c>
      <c r="B98" s="1" t="s">
        <v>146</v>
      </c>
      <c r="C98" s="10" t="s">
        <v>249</v>
      </c>
      <c r="D98" s="16" t="s">
        <v>250</v>
      </c>
      <c r="E98" s="10" t="s">
        <v>229</v>
      </c>
      <c r="F98" s="14" t="s">
        <v>416</v>
      </c>
      <c r="G98" s="1" t="s">
        <v>401</v>
      </c>
      <c r="H98" s="14" t="s">
        <v>244</v>
      </c>
      <c r="I98" s="14" t="s">
        <v>132</v>
      </c>
      <c r="J98" s="1" t="s">
        <v>67</v>
      </c>
      <c r="K98" s="1" t="s">
        <v>397</v>
      </c>
      <c r="L98" s="1"/>
      <c r="M98" s="1" t="s">
        <v>394</v>
      </c>
      <c r="N98" s="1"/>
      <c r="O98" s="1"/>
      <c r="P98" s="1"/>
      <c r="Q98" s="1"/>
      <c r="R98" s="1"/>
      <c r="S98" s="1"/>
      <c r="T98" s="1"/>
      <c r="U98" s="1"/>
      <c r="V98" s="1" t="s">
        <v>397</v>
      </c>
      <c r="W98" s="1"/>
      <c r="X98" s="1" t="s">
        <v>397</v>
      </c>
      <c r="Y98" s="1"/>
      <c r="Z98" s="1" t="s">
        <v>397</v>
      </c>
      <c r="AA98" s="1" t="s">
        <v>397</v>
      </c>
      <c r="AB98" s="1"/>
      <c r="AC98" s="1" t="s">
        <v>397</v>
      </c>
      <c r="AD98" s="1"/>
      <c r="AE98" s="1"/>
      <c r="AF98" s="1" t="str">
        <f t="shared" si="2"/>
        <v>T</v>
      </c>
    </row>
    <row r="99" spans="1:32" s="10" customFormat="1" ht="15" customHeight="1" x14ac:dyDescent="0.25">
      <c r="A99" s="10">
        <v>284</v>
      </c>
      <c r="B99" s="1" t="s">
        <v>277</v>
      </c>
      <c r="C99" s="10" t="s">
        <v>285</v>
      </c>
      <c r="D99" s="10" t="s">
        <v>286</v>
      </c>
      <c r="E99" s="10" t="s">
        <v>229</v>
      </c>
      <c r="F99" s="14" t="s">
        <v>416</v>
      </c>
      <c r="G99" s="1" t="s">
        <v>401</v>
      </c>
      <c r="H99" s="14" t="s">
        <v>244</v>
      </c>
      <c r="I99" s="14" t="s">
        <v>59</v>
      </c>
      <c r="J99" s="1" t="s">
        <v>67</v>
      </c>
      <c r="K99" s="1" t="s">
        <v>397</v>
      </c>
      <c r="L99" s="1"/>
      <c r="M99" s="1" t="s">
        <v>394</v>
      </c>
      <c r="N99" s="1"/>
      <c r="O99" s="1"/>
      <c r="P99" s="1"/>
      <c r="Q99" s="1"/>
      <c r="R99" s="1"/>
      <c r="S99" s="1"/>
      <c r="T99" s="1"/>
      <c r="U99" s="1"/>
      <c r="V99" s="1" t="s">
        <v>397</v>
      </c>
      <c r="W99" s="1"/>
      <c r="X99" s="1" t="s">
        <v>397</v>
      </c>
      <c r="Y99" s="1"/>
      <c r="Z99" s="1"/>
      <c r="AA99" s="1" t="s">
        <v>397</v>
      </c>
      <c r="AB99" s="1" t="s">
        <v>397</v>
      </c>
      <c r="AC99" s="1"/>
      <c r="AD99" s="1"/>
      <c r="AE99" s="1"/>
      <c r="AF99" s="1" t="str">
        <f t="shared" si="2"/>
        <v>T</v>
      </c>
    </row>
    <row r="100" spans="1:32" s="10" customFormat="1" ht="15" customHeight="1" x14ac:dyDescent="0.25">
      <c r="A100" s="10">
        <v>300</v>
      </c>
      <c r="B100" s="1" t="s">
        <v>277</v>
      </c>
      <c r="C100" s="10" t="s">
        <v>1042</v>
      </c>
      <c r="D100" s="10" t="s">
        <v>1043</v>
      </c>
      <c r="E100" s="10" t="s">
        <v>1036</v>
      </c>
      <c r="F100" s="14" t="s">
        <v>416</v>
      </c>
      <c r="G100" s="1" t="s">
        <v>396</v>
      </c>
      <c r="H100" s="14" t="s">
        <v>244</v>
      </c>
      <c r="I100" s="14" t="s">
        <v>59</v>
      </c>
      <c r="J100" s="1" t="s">
        <v>67</v>
      </c>
      <c r="K100" s="1" t="s">
        <v>397</v>
      </c>
      <c r="L100" s="1"/>
      <c r="M100" s="1" t="s">
        <v>394</v>
      </c>
      <c r="N100" s="1"/>
      <c r="O100" s="1"/>
      <c r="P100" s="1"/>
      <c r="Q100" s="1"/>
      <c r="R100" s="1"/>
      <c r="S100" s="1"/>
      <c r="T100" s="1"/>
      <c r="U100" s="1"/>
      <c r="V100" s="1"/>
      <c r="W100" s="1"/>
      <c r="X100" s="1" t="s">
        <v>397</v>
      </c>
      <c r="Y100" s="1"/>
      <c r="Z100" s="1"/>
      <c r="AA100" s="1" t="s">
        <v>397</v>
      </c>
      <c r="AB100" s="1" t="s">
        <v>397</v>
      </c>
      <c r="AC100" s="1" t="s">
        <v>397</v>
      </c>
      <c r="AD100" s="1"/>
      <c r="AE100" s="1"/>
      <c r="AF100" s="1" t="str">
        <f t="shared" si="2"/>
        <v>T</v>
      </c>
    </row>
    <row r="101" spans="1:32" s="10" customFormat="1" ht="15" customHeight="1" x14ac:dyDescent="0.25">
      <c r="A101" s="10">
        <v>385</v>
      </c>
      <c r="B101" s="1"/>
      <c r="C101" s="10" t="s">
        <v>165</v>
      </c>
      <c r="D101" s="10" t="s">
        <v>166</v>
      </c>
      <c r="E101" s="10" t="s">
        <v>135</v>
      </c>
      <c r="F101" s="14" t="s">
        <v>416</v>
      </c>
      <c r="G101" s="1" t="s">
        <v>401</v>
      </c>
      <c r="H101" s="14" t="s">
        <v>463</v>
      </c>
      <c r="I101" s="14" t="s">
        <v>115</v>
      </c>
      <c r="J101" s="1"/>
      <c r="K101" s="1"/>
      <c r="L101" s="1"/>
      <c r="M101" s="1"/>
      <c r="N101" s="1"/>
      <c r="O101" s="1"/>
      <c r="P101" s="1"/>
      <c r="Q101" s="1"/>
      <c r="R101" s="1"/>
      <c r="S101" s="1"/>
      <c r="T101" s="1"/>
      <c r="U101" s="1"/>
      <c r="V101" s="1"/>
      <c r="W101" s="1"/>
      <c r="X101" s="1"/>
      <c r="Y101" s="1"/>
      <c r="Z101" s="1" t="s">
        <v>397</v>
      </c>
      <c r="AA101" s="1"/>
      <c r="AB101" s="1"/>
      <c r="AC101" s="1"/>
      <c r="AD101" s="1"/>
      <c r="AE101" s="1"/>
      <c r="AF101" s="1" t="str">
        <f t="shared" si="2"/>
        <v>T</v>
      </c>
    </row>
    <row r="102" spans="1:32" s="10" customFormat="1" ht="15" customHeight="1" x14ac:dyDescent="0.25">
      <c r="A102" s="10">
        <v>387</v>
      </c>
      <c r="B102" s="1"/>
      <c r="C102" s="10" t="s">
        <v>167</v>
      </c>
      <c r="D102" s="10" t="s">
        <v>168</v>
      </c>
      <c r="E102" s="10" t="s">
        <v>135</v>
      </c>
      <c r="F102" s="14" t="s">
        <v>416</v>
      </c>
      <c r="G102" s="1" t="s">
        <v>401</v>
      </c>
      <c r="H102" s="14" t="s">
        <v>463</v>
      </c>
      <c r="I102" s="14" t="s">
        <v>115</v>
      </c>
      <c r="J102" s="1"/>
      <c r="K102" s="1"/>
      <c r="L102" s="1"/>
      <c r="M102" s="1"/>
      <c r="N102" s="1"/>
      <c r="O102" s="1"/>
      <c r="P102" s="1"/>
      <c r="Q102" s="1"/>
      <c r="R102" s="1"/>
      <c r="S102" s="1"/>
      <c r="T102" s="1"/>
      <c r="U102" s="1"/>
      <c r="V102" s="1"/>
      <c r="W102" s="1"/>
      <c r="X102" s="1"/>
      <c r="Y102" s="1"/>
      <c r="Z102" s="1" t="s">
        <v>397</v>
      </c>
      <c r="AA102" s="1"/>
      <c r="AB102" s="1"/>
      <c r="AC102" s="1"/>
      <c r="AD102" s="1"/>
      <c r="AE102" s="1"/>
      <c r="AF102" s="1" t="str">
        <f t="shared" si="2"/>
        <v>T</v>
      </c>
    </row>
    <row r="103" spans="1:32" s="10" customFormat="1" ht="15" customHeight="1" x14ac:dyDescent="0.25">
      <c r="A103" s="10">
        <v>435</v>
      </c>
      <c r="B103" s="1"/>
      <c r="C103" s="10" t="s">
        <v>1056</v>
      </c>
      <c r="D103" s="10" t="s">
        <v>1057</v>
      </c>
      <c r="E103" s="10" t="s">
        <v>1036</v>
      </c>
      <c r="F103" s="14" t="s">
        <v>416</v>
      </c>
      <c r="G103" s="1" t="s">
        <v>401</v>
      </c>
      <c r="H103" s="14"/>
      <c r="I103" s="14"/>
      <c r="J103" s="1"/>
      <c r="K103" s="1"/>
      <c r="L103" s="1"/>
      <c r="M103" s="1"/>
      <c r="N103" s="1"/>
      <c r="O103" s="1"/>
      <c r="P103" s="1"/>
      <c r="Q103" s="1"/>
      <c r="R103" s="1"/>
      <c r="S103" s="1"/>
      <c r="T103" s="1"/>
      <c r="U103" s="1"/>
      <c r="V103" s="1"/>
      <c r="W103" s="1"/>
      <c r="X103" s="1"/>
      <c r="Y103" s="1"/>
      <c r="Z103" s="1" t="s">
        <v>397</v>
      </c>
      <c r="AA103" s="1"/>
      <c r="AB103" s="1"/>
      <c r="AC103" s="1"/>
      <c r="AD103" s="1"/>
      <c r="AE103" s="1"/>
      <c r="AF103" s="1" t="str">
        <f t="shared" si="2"/>
        <v>T</v>
      </c>
    </row>
    <row r="104" spans="1:32" s="10" customFormat="1" ht="15" customHeight="1" x14ac:dyDescent="0.25">
      <c r="A104" s="10">
        <v>436</v>
      </c>
      <c r="B104" s="1"/>
      <c r="C104" s="10" t="s">
        <v>1058</v>
      </c>
      <c r="D104" s="10" t="s">
        <v>1059</v>
      </c>
      <c r="E104" s="10" t="s">
        <v>1036</v>
      </c>
      <c r="F104" s="14" t="s">
        <v>416</v>
      </c>
      <c r="G104" s="1" t="s">
        <v>401</v>
      </c>
      <c r="H104" s="14"/>
      <c r="I104" s="14"/>
      <c r="J104" s="1"/>
      <c r="K104" s="1"/>
      <c r="L104" s="1"/>
      <c r="M104" s="1"/>
      <c r="N104" s="1"/>
      <c r="O104" s="1"/>
      <c r="P104" s="1"/>
      <c r="Q104" s="1"/>
      <c r="R104" s="1"/>
      <c r="S104" s="1"/>
      <c r="T104" s="1"/>
      <c r="U104" s="1"/>
      <c r="V104" s="1"/>
      <c r="W104" s="1"/>
      <c r="X104" s="1"/>
      <c r="Y104" s="1"/>
      <c r="Z104" s="1" t="s">
        <v>397</v>
      </c>
      <c r="AA104" s="1"/>
      <c r="AB104" s="1"/>
      <c r="AC104" s="1"/>
      <c r="AD104" s="1"/>
      <c r="AE104" s="1"/>
      <c r="AF104" s="1" t="str">
        <f t="shared" si="2"/>
        <v>T</v>
      </c>
    </row>
    <row r="105" spans="1:32" s="10" customFormat="1" ht="15" customHeight="1" x14ac:dyDescent="0.25">
      <c r="A105" s="10">
        <v>437</v>
      </c>
      <c r="B105" s="1"/>
      <c r="C105" s="10" t="s">
        <v>1060</v>
      </c>
      <c r="D105" s="10" t="s">
        <v>1061</v>
      </c>
      <c r="E105" s="10" t="s">
        <v>1036</v>
      </c>
      <c r="F105" s="14" t="s">
        <v>416</v>
      </c>
      <c r="G105" s="1" t="s">
        <v>401</v>
      </c>
      <c r="H105" s="14"/>
      <c r="I105" s="14"/>
      <c r="J105" s="1"/>
      <c r="K105" s="1"/>
      <c r="L105" s="1"/>
      <c r="M105" s="1"/>
      <c r="N105" s="1"/>
      <c r="O105" s="1"/>
      <c r="P105" s="1"/>
      <c r="Q105" s="1"/>
      <c r="R105" s="1"/>
      <c r="S105" s="1"/>
      <c r="T105" s="1"/>
      <c r="U105" s="1"/>
      <c r="V105" s="1"/>
      <c r="W105" s="1"/>
      <c r="X105" s="1"/>
      <c r="Y105" s="1"/>
      <c r="Z105" s="1" t="s">
        <v>397</v>
      </c>
      <c r="AA105" s="1"/>
      <c r="AB105" s="1"/>
      <c r="AC105" s="1"/>
      <c r="AD105" s="1"/>
      <c r="AE105" s="1"/>
      <c r="AF105" s="1" t="str">
        <f t="shared" si="2"/>
        <v>T</v>
      </c>
    </row>
    <row r="106" spans="1:32" s="10" customFormat="1" ht="15" customHeight="1" x14ac:dyDescent="0.25">
      <c r="A106" s="10">
        <v>438</v>
      </c>
      <c r="B106" s="1"/>
      <c r="C106" s="10" t="s">
        <v>1062</v>
      </c>
      <c r="D106" s="10" t="s">
        <v>1063</v>
      </c>
      <c r="E106" s="10" t="s">
        <v>1036</v>
      </c>
      <c r="F106" s="14" t="s">
        <v>416</v>
      </c>
      <c r="G106" s="1" t="s">
        <v>401</v>
      </c>
      <c r="H106" s="14"/>
      <c r="I106" s="14"/>
      <c r="J106" s="1"/>
      <c r="K106" s="1"/>
      <c r="L106" s="1"/>
      <c r="M106" s="1"/>
      <c r="N106" s="1"/>
      <c r="O106" s="1"/>
      <c r="P106" s="1"/>
      <c r="Q106" s="1"/>
      <c r="R106" s="1"/>
      <c r="S106" s="1"/>
      <c r="T106" s="1"/>
      <c r="U106" s="1"/>
      <c r="V106" s="1"/>
      <c r="W106" s="1"/>
      <c r="X106" s="1"/>
      <c r="Y106" s="1"/>
      <c r="Z106" s="1" t="s">
        <v>397</v>
      </c>
      <c r="AA106" s="1"/>
      <c r="AB106" s="1"/>
      <c r="AC106" s="1"/>
      <c r="AD106" s="1"/>
      <c r="AE106" s="1"/>
      <c r="AF106" s="1" t="str">
        <f t="shared" si="2"/>
        <v>T</v>
      </c>
    </row>
    <row r="107" spans="1:32" s="10" customFormat="1" ht="15" customHeight="1" x14ac:dyDescent="0.25">
      <c r="A107" s="10">
        <v>439</v>
      </c>
      <c r="B107" s="1"/>
      <c r="C107" s="10" t="s">
        <v>1064</v>
      </c>
      <c r="D107" s="10" t="s">
        <v>1065</v>
      </c>
      <c r="E107" s="10" t="s">
        <v>1036</v>
      </c>
      <c r="F107" s="14" t="s">
        <v>416</v>
      </c>
      <c r="G107" s="1" t="s">
        <v>401</v>
      </c>
      <c r="H107" s="14"/>
      <c r="I107" s="14"/>
      <c r="J107" s="1"/>
      <c r="K107" s="1"/>
      <c r="L107" s="1"/>
      <c r="M107" s="1"/>
      <c r="N107" s="1"/>
      <c r="O107" s="1"/>
      <c r="P107" s="1"/>
      <c r="Q107" s="1"/>
      <c r="R107" s="1"/>
      <c r="S107" s="1"/>
      <c r="T107" s="1"/>
      <c r="U107" s="1"/>
      <c r="V107" s="1"/>
      <c r="W107" s="1"/>
      <c r="X107" s="1"/>
      <c r="Y107" s="1"/>
      <c r="Z107" s="1" t="s">
        <v>397</v>
      </c>
      <c r="AA107" s="1"/>
      <c r="AB107" s="1"/>
      <c r="AC107" s="1"/>
      <c r="AD107" s="1"/>
      <c r="AE107" s="1"/>
      <c r="AF107" s="1" t="str">
        <f t="shared" si="2"/>
        <v>T</v>
      </c>
    </row>
    <row r="108" spans="1:32" s="10" customFormat="1" ht="15" customHeight="1" x14ac:dyDescent="0.25">
      <c r="A108" s="10">
        <v>441</v>
      </c>
      <c r="B108" s="1"/>
      <c r="C108" s="10" t="s">
        <v>1068</v>
      </c>
      <c r="D108" s="10" t="s">
        <v>1069</v>
      </c>
      <c r="E108" s="10" t="s">
        <v>1036</v>
      </c>
      <c r="F108" s="14" t="s">
        <v>416</v>
      </c>
      <c r="G108" s="1" t="s">
        <v>401</v>
      </c>
      <c r="H108" s="14"/>
      <c r="I108" s="14"/>
      <c r="J108" s="1"/>
      <c r="K108" s="1"/>
      <c r="L108" s="1"/>
      <c r="M108" s="1"/>
      <c r="N108" s="1"/>
      <c r="O108" s="1"/>
      <c r="P108" s="1"/>
      <c r="Q108" s="1"/>
      <c r="R108" s="1"/>
      <c r="S108" s="1"/>
      <c r="T108" s="1"/>
      <c r="U108" s="1"/>
      <c r="V108" s="1"/>
      <c r="W108" s="1"/>
      <c r="X108" s="1"/>
      <c r="Y108" s="1"/>
      <c r="Z108" s="1" t="s">
        <v>397</v>
      </c>
      <c r="AA108" s="1"/>
      <c r="AB108" s="1"/>
      <c r="AC108" s="1"/>
      <c r="AD108" s="1"/>
      <c r="AE108" s="1"/>
      <c r="AF108" s="1" t="str">
        <f t="shared" si="2"/>
        <v>T</v>
      </c>
    </row>
    <row r="109" spans="1:32" s="10" customFormat="1" ht="15" customHeight="1" x14ac:dyDescent="0.25">
      <c r="A109" s="10">
        <v>64</v>
      </c>
      <c r="B109" s="1" t="s">
        <v>391</v>
      </c>
      <c r="C109" s="10" t="s">
        <v>824</v>
      </c>
      <c r="D109" s="10" t="s">
        <v>825</v>
      </c>
      <c r="E109" s="10" t="s">
        <v>749</v>
      </c>
      <c r="F109" s="14" t="s">
        <v>416</v>
      </c>
      <c r="G109" s="1" t="s">
        <v>396</v>
      </c>
      <c r="H109" s="14" t="s">
        <v>750</v>
      </c>
      <c r="I109" s="14" t="s">
        <v>505</v>
      </c>
      <c r="J109" s="1"/>
      <c r="K109" s="1" t="s">
        <v>397</v>
      </c>
      <c r="L109" s="1"/>
      <c r="M109" s="1" t="s">
        <v>394</v>
      </c>
      <c r="N109" s="1"/>
      <c r="O109" s="1"/>
      <c r="P109" s="1"/>
      <c r="Q109" s="1"/>
      <c r="R109" s="1" t="s">
        <v>397</v>
      </c>
      <c r="S109" s="1" t="s">
        <v>397</v>
      </c>
      <c r="T109" s="1"/>
      <c r="U109" s="1"/>
      <c r="V109" s="1" t="s">
        <v>397</v>
      </c>
      <c r="W109" s="1"/>
      <c r="X109" s="1"/>
      <c r="Y109" s="1"/>
      <c r="Z109" s="1" t="s">
        <v>397</v>
      </c>
      <c r="AA109" s="1" t="s">
        <v>397</v>
      </c>
      <c r="AB109" s="1" t="s">
        <v>397</v>
      </c>
      <c r="AC109" s="1" t="s">
        <v>397</v>
      </c>
      <c r="AD109" s="1"/>
      <c r="AE109" s="1" t="s">
        <v>397</v>
      </c>
      <c r="AF109" s="1" t="str">
        <f t="shared" si="2"/>
        <v>T</v>
      </c>
    </row>
    <row r="110" spans="1:32" s="10" customFormat="1" ht="15" customHeight="1" x14ac:dyDescent="0.25">
      <c r="A110" s="10">
        <v>569</v>
      </c>
      <c r="B110" s="1"/>
      <c r="C110" s="10" t="s">
        <v>682</v>
      </c>
      <c r="D110" s="10" t="s">
        <v>683</v>
      </c>
      <c r="E110" s="10" t="s">
        <v>678</v>
      </c>
      <c r="F110" s="14" t="s">
        <v>416</v>
      </c>
      <c r="G110" s="1" t="s">
        <v>401</v>
      </c>
      <c r="H110" s="14" t="s">
        <v>681</v>
      </c>
      <c r="I110" s="14" t="s">
        <v>66</v>
      </c>
      <c r="J110" s="1"/>
      <c r="K110" s="1"/>
      <c r="L110" s="1"/>
      <c r="M110" s="1" t="s">
        <v>394</v>
      </c>
      <c r="N110" s="1"/>
      <c r="O110" s="1"/>
      <c r="P110" s="1"/>
      <c r="Q110" s="1"/>
      <c r="R110" s="1"/>
      <c r="S110" s="1"/>
      <c r="T110" s="1"/>
      <c r="U110" s="1"/>
      <c r="V110" s="1"/>
      <c r="W110" s="1" t="s">
        <v>397</v>
      </c>
      <c r="X110" s="1"/>
      <c r="Y110" s="1"/>
      <c r="Z110" s="1"/>
      <c r="AA110" s="1"/>
      <c r="AB110" s="1"/>
      <c r="AC110" s="1"/>
      <c r="AD110" s="1"/>
      <c r="AE110" s="1"/>
      <c r="AF110" s="1" t="str">
        <f t="shared" si="2"/>
        <v>T</v>
      </c>
    </row>
    <row r="111" spans="1:32" s="10" customFormat="1" ht="15" customHeight="1" x14ac:dyDescent="0.25">
      <c r="A111" s="10">
        <v>570</v>
      </c>
      <c r="B111" s="1"/>
      <c r="C111" s="10" t="s">
        <v>693</v>
      </c>
      <c r="D111" s="10" t="s">
        <v>694</v>
      </c>
      <c r="E111" s="10" t="s">
        <v>695</v>
      </c>
      <c r="F111" s="14" t="s">
        <v>416</v>
      </c>
      <c r="G111" s="1" t="s">
        <v>401</v>
      </c>
      <c r="H111" s="14"/>
      <c r="I111" s="14"/>
      <c r="J111" s="1"/>
      <c r="K111" s="1"/>
      <c r="L111" s="1"/>
      <c r="M111" s="1" t="s">
        <v>394</v>
      </c>
      <c r="N111" s="1"/>
      <c r="O111" s="1"/>
      <c r="P111" s="1"/>
      <c r="Q111" s="1"/>
      <c r="R111" s="1"/>
      <c r="S111" s="1"/>
      <c r="T111" s="1"/>
      <c r="U111" s="1"/>
      <c r="V111" s="1"/>
      <c r="W111" s="1" t="s">
        <v>397</v>
      </c>
      <c r="X111" s="1"/>
      <c r="Y111" s="1"/>
      <c r="Z111" s="1"/>
      <c r="AA111" s="1"/>
      <c r="AB111" s="1"/>
      <c r="AC111" s="1"/>
      <c r="AD111" s="1"/>
      <c r="AE111" s="1"/>
      <c r="AF111" s="1" t="str">
        <f t="shared" si="2"/>
        <v>T</v>
      </c>
    </row>
    <row r="112" spans="1:32" s="10" customFormat="1" ht="15" customHeight="1" x14ac:dyDescent="0.25">
      <c r="A112" s="10">
        <v>571</v>
      </c>
      <c r="B112" s="1"/>
      <c r="C112" s="10" t="s">
        <v>696</v>
      </c>
      <c r="D112" s="10" t="s">
        <v>697</v>
      </c>
      <c r="E112" s="10" t="s">
        <v>695</v>
      </c>
      <c r="F112" s="14" t="s">
        <v>416</v>
      </c>
      <c r="G112" s="1" t="s">
        <v>401</v>
      </c>
      <c r="H112" s="14"/>
      <c r="I112" s="14"/>
      <c r="J112" s="1"/>
      <c r="K112" s="1"/>
      <c r="L112" s="1"/>
      <c r="M112" s="1" t="s">
        <v>394</v>
      </c>
      <c r="N112" s="1"/>
      <c r="O112" s="1"/>
      <c r="P112" s="1"/>
      <c r="Q112" s="1"/>
      <c r="R112" s="1"/>
      <c r="S112" s="1"/>
      <c r="T112" s="1"/>
      <c r="U112" s="1"/>
      <c r="V112" s="1"/>
      <c r="W112" s="1" t="s">
        <v>397</v>
      </c>
      <c r="X112" s="1"/>
      <c r="Y112" s="1"/>
      <c r="Z112" s="1"/>
      <c r="AA112" s="1"/>
      <c r="AB112" s="1"/>
      <c r="AC112" s="1"/>
      <c r="AD112" s="1"/>
      <c r="AE112" s="1"/>
      <c r="AF112" s="1" t="str">
        <f t="shared" si="2"/>
        <v>T</v>
      </c>
    </row>
    <row r="113" spans="1:32" s="10" customFormat="1" ht="15" customHeight="1" x14ac:dyDescent="0.25">
      <c r="A113" s="10">
        <v>71</v>
      </c>
      <c r="B113" s="1" t="s">
        <v>391</v>
      </c>
      <c r="C113" s="10" t="s">
        <v>831</v>
      </c>
      <c r="D113" s="16" t="s">
        <v>832</v>
      </c>
      <c r="E113" s="10" t="s">
        <v>749</v>
      </c>
      <c r="F113" s="14" t="s">
        <v>416</v>
      </c>
      <c r="G113" s="1" t="s">
        <v>401</v>
      </c>
      <c r="H113" s="14" t="s">
        <v>750</v>
      </c>
      <c r="I113" s="14" t="s">
        <v>59</v>
      </c>
      <c r="J113" s="1" t="s">
        <v>60</v>
      </c>
      <c r="K113" s="1" t="s">
        <v>397</v>
      </c>
      <c r="L113" s="1"/>
      <c r="M113" s="1" t="s">
        <v>394</v>
      </c>
      <c r="N113" s="1"/>
      <c r="O113" s="1"/>
      <c r="P113" s="1"/>
      <c r="Q113" s="1"/>
      <c r="R113" s="1"/>
      <c r="S113" s="1"/>
      <c r="T113" s="1"/>
      <c r="U113" s="1"/>
      <c r="V113" s="1"/>
      <c r="W113" s="1" t="s">
        <v>397</v>
      </c>
      <c r="X113" s="1"/>
      <c r="Y113" s="1"/>
      <c r="Z113" s="1"/>
      <c r="AA113" s="1"/>
      <c r="AB113" s="1"/>
      <c r="AC113" s="1" t="s">
        <v>397</v>
      </c>
      <c r="AD113" s="1"/>
      <c r="AE113" s="1"/>
      <c r="AF113" s="1" t="str">
        <f t="shared" si="2"/>
        <v>T</v>
      </c>
    </row>
    <row r="114" spans="1:32" s="10" customFormat="1" ht="15" customHeight="1" x14ac:dyDescent="0.25">
      <c r="A114" s="10">
        <v>578</v>
      </c>
      <c r="B114" s="1"/>
      <c r="C114" s="10" t="s">
        <v>945</v>
      </c>
      <c r="D114" s="10" t="s">
        <v>946</v>
      </c>
      <c r="E114" s="10" t="s">
        <v>947</v>
      </c>
      <c r="F114" s="14" t="s">
        <v>416</v>
      </c>
      <c r="G114" s="1" t="s">
        <v>401</v>
      </c>
      <c r="H114" s="14" t="s">
        <v>948</v>
      </c>
      <c r="I114" s="14" t="s">
        <v>949</v>
      </c>
      <c r="J114" s="1"/>
      <c r="K114" s="1"/>
      <c r="L114" s="1"/>
      <c r="M114" s="1" t="s">
        <v>394</v>
      </c>
      <c r="N114" s="1"/>
      <c r="O114" s="1"/>
      <c r="P114" s="1"/>
      <c r="Q114" s="1"/>
      <c r="R114" s="1"/>
      <c r="S114" s="1"/>
      <c r="T114" s="1"/>
      <c r="U114" s="1"/>
      <c r="V114" s="1"/>
      <c r="W114" s="1" t="s">
        <v>397</v>
      </c>
      <c r="X114" s="1"/>
      <c r="Y114" s="1"/>
      <c r="Z114" s="1"/>
      <c r="AA114" s="1"/>
      <c r="AB114" s="1"/>
      <c r="AC114" s="1"/>
      <c r="AD114" s="1"/>
      <c r="AE114" s="1"/>
      <c r="AF114" s="1" t="str">
        <f t="shared" si="2"/>
        <v>T</v>
      </c>
    </row>
    <row r="115" spans="1:32" s="10" customFormat="1" ht="15" customHeight="1" x14ac:dyDescent="0.25">
      <c r="A115" s="10">
        <v>581</v>
      </c>
      <c r="B115" s="1"/>
      <c r="C115" s="10" t="s">
        <v>956</v>
      </c>
      <c r="D115" s="10" t="s">
        <v>957</v>
      </c>
      <c r="E115" s="10" t="s">
        <v>947</v>
      </c>
      <c r="F115" s="14" t="s">
        <v>416</v>
      </c>
      <c r="G115" s="1" t="s">
        <v>401</v>
      </c>
      <c r="H115" s="14" t="s">
        <v>955</v>
      </c>
      <c r="I115" s="14" t="s">
        <v>958</v>
      </c>
      <c r="J115" s="1"/>
      <c r="K115" s="1"/>
      <c r="L115" s="1"/>
      <c r="M115" s="1" t="s">
        <v>394</v>
      </c>
      <c r="N115" s="1"/>
      <c r="O115" s="1"/>
      <c r="P115" s="1"/>
      <c r="Q115" s="1"/>
      <c r="R115" s="1"/>
      <c r="S115" s="1"/>
      <c r="T115" s="1"/>
      <c r="U115" s="1"/>
      <c r="V115" s="1"/>
      <c r="W115" s="1" t="s">
        <v>397</v>
      </c>
      <c r="X115" s="1"/>
      <c r="Y115" s="1"/>
      <c r="Z115" s="1"/>
      <c r="AA115" s="1"/>
      <c r="AB115" s="1"/>
      <c r="AC115" s="1"/>
      <c r="AD115" s="1"/>
      <c r="AE115" s="1"/>
      <c r="AF115" s="1" t="str">
        <f t="shared" si="2"/>
        <v>T</v>
      </c>
    </row>
    <row r="116" spans="1:32" s="10" customFormat="1" ht="15" customHeight="1" x14ac:dyDescent="0.25">
      <c r="A116" s="10">
        <v>583</v>
      </c>
      <c r="B116" s="1"/>
      <c r="C116" s="10" t="s">
        <v>959</v>
      </c>
      <c r="D116" s="10" t="s">
        <v>960</v>
      </c>
      <c r="E116" s="10" t="s">
        <v>947</v>
      </c>
      <c r="F116" s="14" t="s">
        <v>416</v>
      </c>
      <c r="G116" s="1" t="s">
        <v>401</v>
      </c>
      <c r="H116" s="14" t="s">
        <v>955</v>
      </c>
      <c r="I116" s="14" t="s">
        <v>66</v>
      </c>
      <c r="J116" s="1"/>
      <c r="K116" s="1"/>
      <c r="L116" s="1"/>
      <c r="M116" s="1" t="s">
        <v>394</v>
      </c>
      <c r="N116" s="1"/>
      <c r="O116" s="1"/>
      <c r="P116" s="1"/>
      <c r="Q116" s="1"/>
      <c r="R116" s="1"/>
      <c r="S116" s="1"/>
      <c r="T116" s="1"/>
      <c r="U116" s="1"/>
      <c r="V116" s="1"/>
      <c r="W116" s="1" t="s">
        <v>397</v>
      </c>
      <c r="X116" s="1"/>
      <c r="Y116" s="1"/>
      <c r="Z116" s="1"/>
      <c r="AA116" s="1"/>
      <c r="AB116" s="1"/>
      <c r="AC116" s="1"/>
      <c r="AD116" s="1"/>
      <c r="AE116" s="1"/>
      <c r="AF116" s="1" t="str">
        <f t="shared" si="2"/>
        <v>T</v>
      </c>
    </row>
    <row r="117" spans="1:32" s="10" customFormat="1" ht="15" customHeight="1" x14ac:dyDescent="0.25">
      <c r="A117" s="10">
        <v>584</v>
      </c>
      <c r="B117" s="1"/>
      <c r="C117" s="10" t="s">
        <v>961</v>
      </c>
      <c r="D117" s="10" t="s">
        <v>962</v>
      </c>
      <c r="E117" s="10" t="s">
        <v>947</v>
      </c>
      <c r="F117" s="14" t="s">
        <v>416</v>
      </c>
      <c r="G117" s="1" t="s">
        <v>401</v>
      </c>
      <c r="H117" s="14" t="s">
        <v>955</v>
      </c>
      <c r="I117" s="14" t="s">
        <v>66</v>
      </c>
      <c r="J117" s="1"/>
      <c r="K117" s="1"/>
      <c r="L117" s="1"/>
      <c r="M117" s="1" t="s">
        <v>394</v>
      </c>
      <c r="N117" s="1"/>
      <c r="O117" s="1"/>
      <c r="P117" s="1"/>
      <c r="Q117" s="1"/>
      <c r="R117" s="1"/>
      <c r="S117" s="1"/>
      <c r="T117" s="1"/>
      <c r="U117" s="1"/>
      <c r="V117" s="1"/>
      <c r="W117" s="1" t="s">
        <v>397</v>
      </c>
      <c r="X117" s="1"/>
      <c r="Y117" s="1"/>
      <c r="Z117" s="1"/>
      <c r="AA117" s="1"/>
      <c r="AB117" s="1"/>
      <c r="AC117" s="1"/>
      <c r="AD117" s="1"/>
      <c r="AE117" s="1"/>
      <c r="AF117" s="1" t="str">
        <f t="shared" si="2"/>
        <v>T</v>
      </c>
    </row>
    <row r="118" spans="1:32" s="10" customFormat="1" ht="15" customHeight="1" x14ac:dyDescent="0.25">
      <c r="A118" s="10">
        <v>588</v>
      </c>
      <c r="B118" s="1"/>
      <c r="C118" s="10" t="s">
        <v>969</v>
      </c>
      <c r="D118" s="16" t="s">
        <v>970</v>
      </c>
      <c r="E118" s="10" t="s">
        <v>947</v>
      </c>
      <c r="F118" s="14" t="s">
        <v>416</v>
      </c>
      <c r="G118" s="1" t="s">
        <v>401</v>
      </c>
      <c r="H118" s="14" t="s">
        <v>955</v>
      </c>
      <c r="I118" s="14" t="s">
        <v>949</v>
      </c>
      <c r="J118" s="1"/>
      <c r="K118" s="1"/>
      <c r="L118" s="1"/>
      <c r="M118" s="1" t="s">
        <v>394</v>
      </c>
      <c r="N118" s="1"/>
      <c r="O118" s="1"/>
      <c r="P118" s="1"/>
      <c r="Q118" s="1"/>
      <c r="R118" s="1"/>
      <c r="S118" s="1"/>
      <c r="T118" s="1"/>
      <c r="U118" s="1"/>
      <c r="V118" s="1"/>
      <c r="W118" s="1" t="s">
        <v>397</v>
      </c>
      <c r="X118" s="1"/>
      <c r="Y118" s="1"/>
      <c r="Z118" s="1"/>
      <c r="AA118" s="1"/>
      <c r="AB118" s="1"/>
      <c r="AC118" s="1"/>
      <c r="AD118" s="1"/>
      <c r="AE118" s="1"/>
      <c r="AF118" s="1" t="str">
        <f t="shared" si="2"/>
        <v>T</v>
      </c>
    </row>
    <row r="119" spans="1:32" s="10" customFormat="1" ht="15" customHeight="1" x14ac:dyDescent="0.25">
      <c r="A119" s="10">
        <v>589</v>
      </c>
      <c r="B119" s="1"/>
      <c r="C119" s="10" t="s">
        <v>971</v>
      </c>
      <c r="D119" s="16" t="s">
        <v>972</v>
      </c>
      <c r="E119" s="10" t="s">
        <v>947</v>
      </c>
      <c r="F119" s="14" t="s">
        <v>416</v>
      </c>
      <c r="G119" s="1" t="s">
        <v>401</v>
      </c>
      <c r="H119" s="14" t="s">
        <v>955</v>
      </c>
      <c r="I119" s="14" t="s">
        <v>949</v>
      </c>
      <c r="J119" s="1"/>
      <c r="K119" s="1"/>
      <c r="L119" s="1"/>
      <c r="M119" s="1" t="s">
        <v>394</v>
      </c>
      <c r="N119" s="1"/>
      <c r="O119" s="1"/>
      <c r="P119" s="1"/>
      <c r="Q119" s="1"/>
      <c r="R119" s="1"/>
      <c r="S119" s="1"/>
      <c r="T119" s="1"/>
      <c r="U119" s="1"/>
      <c r="V119" s="1"/>
      <c r="W119" s="1" t="s">
        <v>397</v>
      </c>
      <c r="X119" s="1"/>
      <c r="Y119" s="1"/>
      <c r="Z119" s="1"/>
      <c r="AA119" s="1"/>
      <c r="AB119" s="1"/>
      <c r="AC119" s="1"/>
      <c r="AD119" s="1"/>
      <c r="AE119" s="1"/>
      <c r="AF119" s="1" t="str">
        <f t="shared" si="2"/>
        <v>T</v>
      </c>
    </row>
    <row r="120" spans="1:32" s="10" customFormat="1" ht="15" customHeight="1" x14ac:dyDescent="0.25">
      <c r="A120" s="10">
        <v>591</v>
      </c>
      <c r="B120" s="1"/>
      <c r="C120" s="10" t="s">
        <v>975</v>
      </c>
      <c r="D120" s="16" t="s">
        <v>976</v>
      </c>
      <c r="E120" s="10" t="s">
        <v>947</v>
      </c>
      <c r="F120" s="14" t="s">
        <v>416</v>
      </c>
      <c r="G120" s="1" t="s">
        <v>401</v>
      </c>
      <c r="H120" s="14" t="s">
        <v>955</v>
      </c>
      <c r="I120" s="14" t="s">
        <v>949</v>
      </c>
      <c r="J120" s="1"/>
      <c r="K120" s="1"/>
      <c r="L120" s="1"/>
      <c r="M120" s="1" t="s">
        <v>394</v>
      </c>
      <c r="N120" s="1"/>
      <c r="O120" s="1"/>
      <c r="P120" s="1"/>
      <c r="Q120" s="1"/>
      <c r="R120" s="1"/>
      <c r="S120" s="1"/>
      <c r="T120" s="1"/>
      <c r="U120" s="1"/>
      <c r="V120" s="1"/>
      <c r="W120" s="1" t="s">
        <v>397</v>
      </c>
      <c r="X120" s="1"/>
      <c r="Y120" s="1"/>
      <c r="Z120" s="1"/>
      <c r="AA120" s="1"/>
      <c r="AB120" s="1"/>
      <c r="AC120" s="1"/>
      <c r="AD120" s="1"/>
      <c r="AE120" s="1"/>
      <c r="AF120" s="1" t="str">
        <f t="shared" si="2"/>
        <v>T</v>
      </c>
    </row>
    <row r="121" spans="1:32" s="10" customFormat="1" ht="15" customHeight="1" x14ac:dyDescent="0.25">
      <c r="A121" s="10">
        <v>592</v>
      </c>
      <c r="B121" s="1"/>
      <c r="C121" s="10" t="s">
        <v>977</v>
      </c>
      <c r="D121" s="10" t="s">
        <v>978</v>
      </c>
      <c r="E121" s="10" t="s">
        <v>947</v>
      </c>
      <c r="F121" s="14" t="s">
        <v>416</v>
      </c>
      <c r="G121" s="1" t="s">
        <v>401</v>
      </c>
      <c r="H121" s="14" t="s">
        <v>955</v>
      </c>
      <c r="I121" s="14" t="s">
        <v>66</v>
      </c>
      <c r="J121" s="1"/>
      <c r="K121" s="1"/>
      <c r="L121" s="1"/>
      <c r="M121" s="1" t="s">
        <v>394</v>
      </c>
      <c r="N121" s="1"/>
      <c r="O121" s="1"/>
      <c r="P121" s="1"/>
      <c r="Q121" s="1"/>
      <c r="R121" s="1"/>
      <c r="S121" s="1"/>
      <c r="T121" s="1"/>
      <c r="U121" s="1"/>
      <c r="V121" s="1"/>
      <c r="W121" s="1" t="s">
        <v>397</v>
      </c>
      <c r="X121" s="1"/>
      <c r="Y121" s="1"/>
      <c r="Z121" s="1"/>
      <c r="AA121" s="1"/>
      <c r="AB121" s="1"/>
      <c r="AC121" s="1"/>
      <c r="AD121" s="1"/>
      <c r="AE121" s="1"/>
      <c r="AF121" s="1" t="str">
        <f t="shared" si="2"/>
        <v>T</v>
      </c>
    </row>
    <row r="122" spans="1:32" s="10" customFormat="1" ht="15" customHeight="1" x14ac:dyDescent="0.25">
      <c r="A122" s="10">
        <v>593</v>
      </c>
      <c r="B122" s="1"/>
      <c r="C122" s="10" t="s">
        <v>979</v>
      </c>
      <c r="D122" s="10" t="s">
        <v>980</v>
      </c>
      <c r="E122" s="10" t="s">
        <v>947</v>
      </c>
      <c r="F122" s="14" t="s">
        <v>416</v>
      </c>
      <c r="G122" s="1" t="s">
        <v>401</v>
      </c>
      <c r="H122" s="14" t="s">
        <v>955</v>
      </c>
      <c r="I122" s="14" t="s">
        <v>949</v>
      </c>
      <c r="J122" s="1"/>
      <c r="K122" s="1"/>
      <c r="L122" s="1"/>
      <c r="M122" s="1" t="s">
        <v>394</v>
      </c>
      <c r="N122" s="1"/>
      <c r="O122" s="1"/>
      <c r="P122" s="1"/>
      <c r="Q122" s="1"/>
      <c r="R122" s="1"/>
      <c r="S122" s="1"/>
      <c r="T122" s="1"/>
      <c r="U122" s="1"/>
      <c r="V122" s="1"/>
      <c r="W122" s="1" t="s">
        <v>397</v>
      </c>
      <c r="X122" s="1"/>
      <c r="Y122" s="1"/>
      <c r="Z122" s="1"/>
      <c r="AA122" s="1"/>
      <c r="AB122" s="1"/>
      <c r="AC122" s="1"/>
      <c r="AD122" s="1"/>
      <c r="AE122" s="1"/>
      <c r="AF122" s="1" t="str">
        <f t="shared" si="2"/>
        <v>T</v>
      </c>
    </row>
    <row r="123" spans="1:32" s="10" customFormat="1" ht="15" customHeight="1" x14ac:dyDescent="0.25">
      <c r="A123" s="10">
        <v>594</v>
      </c>
      <c r="B123" s="1"/>
      <c r="C123" s="10" t="s">
        <v>981</v>
      </c>
      <c r="D123" s="10" t="s">
        <v>540</v>
      </c>
      <c r="E123" s="10" t="s">
        <v>947</v>
      </c>
      <c r="F123" s="14" t="s">
        <v>416</v>
      </c>
      <c r="G123" s="1" t="s">
        <v>401</v>
      </c>
      <c r="H123" s="14" t="s">
        <v>955</v>
      </c>
      <c r="I123" s="14" t="s">
        <v>949</v>
      </c>
      <c r="J123" s="1"/>
      <c r="K123" s="1"/>
      <c r="L123" s="1"/>
      <c r="M123" s="1" t="s">
        <v>394</v>
      </c>
      <c r="N123" s="1"/>
      <c r="O123" s="1"/>
      <c r="P123" s="1"/>
      <c r="Q123" s="1"/>
      <c r="R123" s="1"/>
      <c r="S123" s="1"/>
      <c r="T123" s="1"/>
      <c r="U123" s="1"/>
      <c r="V123" s="1"/>
      <c r="W123" s="1" t="s">
        <v>397</v>
      </c>
      <c r="X123" s="1"/>
      <c r="Y123" s="1"/>
      <c r="Z123" s="1"/>
      <c r="AA123" s="1"/>
      <c r="AB123" s="1"/>
      <c r="AC123" s="1"/>
      <c r="AD123" s="1"/>
      <c r="AE123" s="1"/>
      <c r="AF123" s="1" t="str">
        <f t="shared" si="2"/>
        <v>T</v>
      </c>
    </row>
    <row r="124" spans="1:32" s="10" customFormat="1" ht="15" customHeight="1" x14ac:dyDescent="0.25">
      <c r="A124" s="10">
        <v>597</v>
      </c>
      <c r="B124" s="1"/>
      <c r="C124" s="10" t="s">
        <v>546</v>
      </c>
      <c r="D124" s="16" t="s">
        <v>547</v>
      </c>
      <c r="E124" s="10" t="s">
        <v>947</v>
      </c>
      <c r="F124" s="14" t="s">
        <v>416</v>
      </c>
      <c r="G124" s="1" t="s">
        <v>401</v>
      </c>
      <c r="H124" s="14" t="s">
        <v>955</v>
      </c>
      <c r="I124" s="14" t="s">
        <v>704</v>
      </c>
      <c r="J124" s="1"/>
      <c r="K124" s="1"/>
      <c r="L124" s="1"/>
      <c r="M124" s="1" t="s">
        <v>394</v>
      </c>
      <c r="N124" s="1"/>
      <c r="O124" s="1"/>
      <c r="P124" s="1"/>
      <c r="Q124" s="1"/>
      <c r="R124" s="1"/>
      <c r="S124" s="1"/>
      <c r="T124" s="1"/>
      <c r="U124" s="1"/>
      <c r="V124" s="1"/>
      <c r="W124" s="1" t="s">
        <v>397</v>
      </c>
      <c r="X124" s="1"/>
      <c r="Y124" s="1"/>
      <c r="Z124" s="1"/>
      <c r="AA124" s="1"/>
      <c r="AB124" s="1"/>
      <c r="AC124" s="1"/>
      <c r="AD124" s="1"/>
      <c r="AE124" s="1"/>
      <c r="AF124" s="1" t="str">
        <f t="shared" ref="AF124:AF187" si="3">IF(COUNTA(K124:AE124), "T", "F")</f>
        <v>T</v>
      </c>
    </row>
    <row r="125" spans="1:32" s="10" customFormat="1" ht="15" customHeight="1" x14ac:dyDescent="0.25">
      <c r="A125" s="10">
        <v>598</v>
      </c>
      <c r="B125" s="1"/>
      <c r="C125" s="10" t="s">
        <v>548</v>
      </c>
      <c r="D125" s="16" t="s">
        <v>549</v>
      </c>
      <c r="E125" s="10" t="s">
        <v>947</v>
      </c>
      <c r="F125" s="14" t="s">
        <v>416</v>
      </c>
      <c r="G125" s="1" t="s">
        <v>401</v>
      </c>
      <c r="H125" s="14" t="s">
        <v>955</v>
      </c>
      <c r="I125" s="14" t="s">
        <v>704</v>
      </c>
      <c r="J125" s="1"/>
      <c r="K125" s="1"/>
      <c r="L125" s="1"/>
      <c r="M125" s="1" t="s">
        <v>394</v>
      </c>
      <c r="N125" s="1"/>
      <c r="O125" s="1"/>
      <c r="P125" s="1"/>
      <c r="Q125" s="1"/>
      <c r="R125" s="1"/>
      <c r="S125" s="1"/>
      <c r="T125" s="1"/>
      <c r="U125" s="1"/>
      <c r="V125" s="1"/>
      <c r="W125" s="1" t="s">
        <v>397</v>
      </c>
      <c r="X125" s="1"/>
      <c r="Y125" s="1"/>
      <c r="Z125" s="1"/>
      <c r="AA125" s="1"/>
      <c r="AB125" s="1"/>
      <c r="AC125" s="1"/>
      <c r="AD125" s="1"/>
      <c r="AE125" s="1"/>
      <c r="AF125" s="1" t="str">
        <f t="shared" si="3"/>
        <v>T</v>
      </c>
    </row>
    <row r="126" spans="1:32" s="10" customFormat="1" ht="15" customHeight="1" x14ac:dyDescent="0.25">
      <c r="A126" s="10">
        <v>599</v>
      </c>
      <c r="B126" s="1"/>
      <c r="C126" s="10" t="s">
        <v>550</v>
      </c>
      <c r="D126" s="16" t="s">
        <v>551</v>
      </c>
      <c r="E126" s="10" t="s">
        <v>947</v>
      </c>
      <c r="F126" s="14" t="s">
        <v>416</v>
      </c>
      <c r="G126" s="1" t="s">
        <v>401</v>
      </c>
      <c r="H126" s="14" t="s">
        <v>955</v>
      </c>
      <c r="I126" s="14" t="s">
        <v>704</v>
      </c>
      <c r="J126" s="1"/>
      <c r="K126" s="1"/>
      <c r="L126" s="1"/>
      <c r="M126" s="1" t="s">
        <v>394</v>
      </c>
      <c r="N126" s="1"/>
      <c r="O126" s="1"/>
      <c r="P126" s="1"/>
      <c r="Q126" s="1"/>
      <c r="R126" s="1"/>
      <c r="S126" s="1"/>
      <c r="T126" s="1"/>
      <c r="U126" s="1"/>
      <c r="V126" s="1"/>
      <c r="W126" s="1" t="s">
        <v>397</v>
      </c>
      <c r="X126" s="1"/>
      <c r="Y126" s="1"/>
      <c r="Z126" s="1"/>
      <c r="AA126" s="1"/>
      <c r="AB126" s="1"/>
      <c r="AC126" s="1"/>
      <c r="AD126" s="1"/>
      <c r="AE126" s="1"/>
      <c r="AF126" s="1" t="str">
        <f t="shared" si="3"/>
        <v>T</v>
      </c>
    </row>
    <row r="127" spans="1:32" s="10" customFormat="1" ht="15" customHeight="1" x14ac:dyDescent="0.25">
      <c r="A127" s="10">
        <v>600</v>
      </c>
      <c r="B127" s="1"/>
      <c r="C127" s="10" t="s">
        <v>552</v>
      </c>
      <c r="D127" s="10" t="s">
        <v>553</v>
      </c>
      <c r="E127" s="10" t="s">
        <v>947</v>
      </c>
      <c r="F127" s="14" t="s">
        <v>416</v>
      </c>
      <c r="G127" s="1" t="s">
        <v>401</v>
      </c>
      <c r="H127" s="14" t="s">
        <v>955</v>
      </c>
      <c r="I127" s="14" t="s">
        <v>704</v>
      </c>
      <c r="J127" s="1"/>
      <c r="K127" s="1"/>
      <c r="L127" s="1"/>
      <c r="M127" s="1" t="s">
        <v>394</v>
      </c>
      <c r="N127" s="1"/>
      <c r="O127" s="1"/>
      <c r="P127" s="1"/>
      <c r="Q127" s="1"/>
      <c r="R127" s="1"/>
      <c r="S127" s="1"/>
      <c r="T127" s="1"/>
      <c r="U127" s="1"/>
      <c r="V127" s="1"/>
      <c r="W127" s="1" t="s">
        <v>397</v>
      </c>
      <c r="X127" s="1"/>
      <c r="Y127" s="1"/>
      <c r="Z127" s="1"/>
      <c r="AA127" s="1"/>
      <c r="AB127" s="1"/>
      <c r="AC127" s="1"/>
      <c r="AD127" s="1"/>
      <c r="AE127" s="1"/>
      <c r="AF127" s="1" t="str">
        <f t="shared" si="3"/>
        <v>T</v>
      </c>
    </row>
    <row r="128" spans="1:32" s="10" customFormat="1" ht="15" customHeight="1" x14ac:dyDescent="0.25">
      <c r="A128" s="10">
        <v>601</v>
      </c>
      <c r="B128" s="1"/>
      <c r="C128" s="10" t="s">
        <v>554</v>
      </c>
      <c r="D128" s="16" t="s">
        <v>555</v>
      </c>
      <c r="E128" s="10" t="s">
        <v>947</v>
      </c>
      <c r="F128" s="14" t="s">
        <v>416</v>
      </c>
      <c r="G128" s="1" t="s">
        <v>401</v>
      </c>
      <c r="H128" s="14" t="s">
        <v>955</v>
      </c>
      <c r="I128" s="14" t="s">
        <v>66</v>
      </c>
      <c r="J128" s="1"/>
      <c r="K128" s="1"/>
      <c r="L128" s="1"/>
      <c r="M128" s="1" t="s">
        <v>394</v>
      </c>
      <c r="N128" s="1"/>
      <c r="O128" s="1"/>
      <c r="P128" s="1"/>
      <c r="Q128" s="1"/>
      <c r="R128" s="1"/>
      <c r="S128" s="1"/>
      <c r="T128" s="1"/>
      <c r="U128" s="1"/>
      <c r="V128" s="1"/>
      <c r="W128" s="1" t="s">
        <v>397</v>
      </c>
      <c r="X128" s="1"/>
      <c r="Y128" s="1"/>
      <c r="Z128" s="1"/>
      <c r="AA128" s="1"/>
      <c r="AB128" s="1"/>
      <c r="AC128" s="1"/>
      <c r="AD128" s="1"/>
      <c r="AE128" s="1"/>
      <c r="AF128" s="1" t="str">
        <f t="shared" si="3"/>
        <v>T</v>
      </c>
    </row>
    <row r="129" spans="1:32" s="10" customFormat="1" ht="15" customHeight="1" x14ac:dyDescent="0.25">
      <c r="A129" s="10">
        <v>602</v>
      </c>
      <c r="B129" s="1"/>
      <c r="C129" s="10" t="s">
        <v>700</v>
      </c>
      <c r="D129" s="10" t="s">
        <v>701</v>
      </c>
      <c r="E129" s="10" t="s">
        <v>702</v>
      </c>
      <c r="F129" s="14" t="s">
        <v>416</v>
      </c>
      <c r="G129" s="1" t="s">
        <v>401</v>
      </c>
      <c r="H129" s="14" t="s">
        <v>703</v>
      </c>
      <c r="I129" s="14" t="s">
        <v>704</v>
      </c>
      <c r="J129" s="1"/>
      <c r="K129" s="1"/>
      <c r="L129" s="1"/>
      <c r="M129" s="1" t="s">
        <v>394</v>
      </c>
      <c r="N129" s="1"/>
      <c r="O129" s="1"/>
      <c r="P129" s="1"/>
      <c r="Q129" s="1"/>
      <c r="R129" s="1"/>
      <c r="S129" s="1"/>
      <c r="T129" s="1"/>
      <c r="U129" s="1"/>
      <c r="V129" s="1"/>
      <c r="W129" s="1" t="s">
        <v>397</v>
      </c>
      <c r="X129" s="1"/>
      <c r="Y129" s="1"/>
      <c r="Z129" s="1"/>
      <c r="AA129" s="1"/>
      <c r="AB129" s="1"/>
      <c r="AC129" s="1"/>
      <c r="AD129" s="1"/>
      <c r="AE129" s="1"/>
      <c r="AF129" s="1" t="str">
        <f t="shared" si="3"/>
        <v>T</v>
      </c>
    </row>
    <row r="130" spans="1:32" s="10" customFormat="1" ht="15" customHeight="1" x14ac:dyDescent="0.25">
      <c r="A130" s="10">
        <v>603</v>
      </c>
      <c r="B130" s="1"/>
      <c r="C130" s="10" t="s">
        <v>705</v>
      </c>
      <c r="D130" s="10" t="s">
        <v>706</v>
      </c>
      <c r="E130" s="10" t="s">
        <v>702</v>
      </c>
      <c r="F130" s="14" t="s">
        <v>416</v>
      </c>
      <c r="G130" s="1" t="s">
        <v>401</v>
      </c>
      <c r="H130" s="14" t="s">
        <v>703</v>
      </c>
      <c r="I130" s="14" t="s">
        <v>66</v>
      </c>
      <c r="J130" s="1"/>
      <c r="K130" s="1"/>
      <c r="L130" s="1"/>
      <c r="M130" s="1" t="s">
        <v>394</v>
      </c>
      <c r="N130" s="1"/>
      <c r="O130" s="1"/>
      <c r="P130" s="1"/>
      <c r="Q130" s="1"/>
      <c r="R130" s="1"/>
      <c r="S130" s="1"/>
      <c r="T130" s="1"/>
      <c r="U130" s="1"/>
      <c r="V130" s="1"/>
      <c r="W130" s="1" t="s">
        <v>397</v>
      </c>
      <c r="X130" s="1"/>
      <c r="Y130" s="1"/>
      <c r="Z130" s="1"/>
      <c r="AA130" s="1"/>
      <c r="AB130" s="1"/>
      <c r="AC130" s="1"/>
      <c r="AD130" s="1"/>
      <c r="AE130" s="1"/>
      <c r="AF130" s="1" t="str">
        <f t="shared" si="3"/>
        <v>T</v>
      </c>
    </row>
    <row r="131" spans="1:32" s="10" customFormat="1" ht="15" customHeight="1" x14ac:dyDescent="0.25">
      <c r="A131" s="10">
        <v>604</v>
      </c>
      <c r="B131" s="1"/>
      <c r="C131" s="10" t="s">
        <v>707</v>
      </c>
      <c r="D131" s="10" t="s">
        <v>708</v>
      </c>
      <c r="E131" s="10" t="s">
        <v>702</v>
      </c>
      <c r="F131" s="14" t="s">
        <v>416</v>
      </c>
      <c r="G131" s="1" t="s">
        <v>401</v>
      </c>
      <c r="H131" s="14" t="s">
        <v>703</v>
      </c>
      <c r="I131" s="14" t="s">
        <v>709</v>
      </c>
      <c r="J131" s="1"/>
      <c r="K131" s="1"/>
      <c r="L131" s="1"/>
      <c r="M131" s="1" t="s">
        <v>394</v>
      </c>
      <c r="N131" s="1"/>
      <c r="O131" s="1"/>
      <c r="P131" s="1"/>
      <c r="Q131" s="1"/>
      <c r="R131" s="1"/>
      <c r="S131" s="1"/>
      <c r="T131" s="1"/>
      <c r="U131" s="1"/>
      <c r="V131" s="1"/>
      <c r="W131" s="1" t="s">
        <v>397</v>
      </c>
      <c r="X131" s="1"/>
      <c r="Y131" s="1"/>
      <c r="Z131" s="1"/>
      <c r="AA131" s="1"/>
      <c r="AB131" s="1"/>
      <c r="AC131" s="1"/>
      <c r="AD131" s="1"/>
      <c r="AE131" s="1"/>
      <c r="AF131" s="1" t="str">
        <f t="shared" si="3"/>
        <v>T</v>
      </c>
    </row>
    <row r="132" spans="1:32" s="10" customFormat="1" ht="15" customHeight="1" x14ac:dyDescent="0.25">
      <c r="A132" s="10">
        <v>605</v>
      </c>
      <c r="B132" s="1"/>
      <c r="C132" s="10" t="s">
        <v>710</v>
      </c>
      <c r="D132" s="10" t="s">
        <v>711</v>
      </c>
      <c r="E132" s="10" t="s">
        <v>702</v>
      </c>
      <c r="F132" s="14" t="s">
        <v>416</v>
      </c>
      <c r="G132" s="1" t="s">
        <v>401</v>
      </c>
      <c r="H132" s="14" t="s">
        <v>703</v>
      </c>
      <c r="I132" s="14" t="s">
        <v>712</v>
      </c>
      <c r="J132" s="1"/>
      <c r="K132" s="1"/>
      <c r="L132" s="1"/>
      <c r="M132" s="1" t="s">
        <v>394</v>
      </c>
      <c r="N132" s="1"/>
      <c r="O132" s="1"/>
      <c r="P132" s="1"/>
      <c r="Q132" s="1"/>
      <c r="R132" s="1"/>
      <c r="S132" s="1"/>
      <c r="T132" s="1"/>
      <c r="U132" s="1"/>
      <c r="V132" s="1"/>
      <c r="W132" s="1" t="s">
        <v>397</v>
      </c>
      <c r="X132" s="1"/>
      <c r="Y132" s="1"/>
      <c r="Z132" s="1"/>
      <c r="AA132" s="1"/>
      <c r="AB132" s="1"/>
      <c r="AC132" s="1"/>
      <c r="AD132" s="1"/>
      <c r="AE132" s="1"/>
      <c r="AF132" s="1" t="str">
        <f t="shared" si="3"/>
        <v>T</v>
      </c>
    </row>
    <row r="133" spans="1:32" s="10" customFormat="1" ht="15" customHeight="1" x14ac:dyDescent="0.25">
      <c r="A133" s="10">
        <v>610</v>
      </c>
      <c r="B133" s="1"/>
      <c r="C133" s="10" t="s">
        <v>488</v>
      </c>
      <c r="D133" s="10" t="s">
        <v>489</v>
      </c>
      <c r="E133" s="10" t="s">
        <v>0</v>
      </c>
      <c r="F133" s="14" t="s">
        <v>416</v>
      </c>
      <c r="G133" s="1" t="s">
        <v>401</v>
      </c>
      <c r="H133" s="14" t="s">
        <v>1</v>
      </c>
      <c r="I133" s="14" t="s">
        <v>2</v>
      </c>
      <c r="J133" s="1"/>
      <c r="K133" s="1"/>
      <c r="L133" s="1"/>
      <c r="M133" s="1"/>
      <c r="N133" s="1"/>
      <c r="O133" s="1"/>
      <c r="P133" s="1"/>
      <c r="Q133" s="1"/>
      <c r="R133" s="1"/>
      <c r="S133" s="1"/>
      <c r="T133" s="1"/>
      <c r="U133" s="1"/>
      <c r="V133" s="1"/>
      <c r="W133" s="1" t="s">
        <v>397</v>
      </c>
      <c r="X133" s="1"/>
      <c r="Y133" s="1"/>
      <c r="Z133" s="1"/>
      <c r="AA133" s="1"/>
      <c r="AB133" s="1"/>
      <c r="AC133" s="1"/>
      <c r="AD133" s="1"/>
      <c r="AE133" s="1"/>
      <c r="AF133" s="1" t="str">
        <f t="shared" si="3"/>
        <v>T</v>
      </c>
    </row>
    <row r="134" spans="1:32" s="10" customFormat="1" ht="15" customHeight="1" x14ac:dyDescent="0.25">
      <c r="A134" s="10">
        <v>615</v>
      </c>
      <c r="B134" s="1"/>
      <c r="C134" s="10" t="s">
        <v>5</v>
      </c>
      <c r="D134" s="10" t="s">
        <v>6</v>
      </c>
      <c r="E134" s="10" t="s">
        <v>0</v>
      </c>
      <c r="F134" s="14" t="s">
        <v>416</v>
      </c>
      <c r="G134" s="1" t="s">
        <v>401</v>
      </c>
      <c r="H134" s="14" t="s">
        <v>1</v>
      </c>
      <c r="I134" s="14" t="s">
        <v>2</v>
      </c>
      <c r="J134" s="1"/>
      <c r="K134" s="1"/>
      <c r="L134" s="1"/>
      <c r="M134" s="1"/>
      <c r="N134" s="1"/>
      <c r="O134" s="1"/>
      <c r="P134" s="1"/>
      <c r="Q134" s="1"/>
      <c r="R134" s="1"/>
      <c r="S134" s="1"/>
      <c r="T134" s="1"/>
      <c r="U134" s="1"/>
      <c r="V134" s="1"/>
      <c r="W134" s="1" t="s">
        <v>397</v>
      </c>
      <c r="X134" s="1"/>
      <c r="Y134" s="1"/>
      <c r="Z134" s="1"/>
      <c r="AA134" s="1"/>
      <c r="AB134" s="1"/>
      <c r="AC134" s="1"/>
      <c r="AD134" s="1"/>
      <c r="AE134" s="1"/>
      <c r="AF134" s="1" t="str">
        <f t="shared" si="3"/>
        <v>T</v>
      </c>
    </row>
    <row r="135" spans="1:32" s="10" customFormat="1" ht="15" customHeight="1" x14ac:dyDescent="0.25">
      <c r="A135" s="10">
        <v>624</v>
      </c>
      <c r="B135" s="1"/>
      <c r="C135" s="10" t="s">
        <v>7</v>
      </c>
      <c r="D135" s="10" t="s">
        <v>8</v>
      </c>
      <c r="E135" s="10" t="s">
        <v>0</v>
      </c>
      <c r="F135" s="14" t="s">
        <v>416</v>
      </c>
      <c r="G135" s="1" t="s">
        <v>401</v>
      </c>
      <c r="H135" s="14" t="s">
        <v>1</v>
      </c>
      <c r="I135" s="14" t="s">
        <v>2</v>
      </c>
      <c r="J135" s="1"/>
      <c r="K135" s="1"/>
      <c r="L135" s="1"/>
      <c r="M135" s="1"/>
      <c r="N135" s="1"/>
      <c r="O135" s="1"/>
      <c r="P135" s="1"/>
      <c r="Q135" s="1"/>
      <c r="R135" s="1"/>
      <c r="S135" s="1"/>
      <c r="T135" s="1"/>
      <c r="U135" s="1"/>
      <c r="V135" s="1"/>
      <c r="W135" s="1" t="s">
        <v>397</v>
      </c>
      <c r="X135" s="1"/>
      <c r="Y135" s="1"/>
      <c r="Z135" s="1"/>
      <c r="AA135" s="1"/>
      <c r="AB135" s="1"/>
      <c r="AC135" s="1"/>
      <c r="AD135" s="1"/>
      <c r="AE135" s="1"/>
      <c r="AF135" s="1" t="str">
        <f t="shared" si="3"/>
        <v>T</v>
      </c>
    </row>
    <row r="136" spans="1:32" s="10" customFormat="1" ht="15" customHeight="1" x14ac:dyDescent="0.25">
      <c r="A136" s="10">
        <v>626</v>
      </c>
      <c r="B136" s="1"/>
      <c r="C136" s="10" t="s">
        <v>11</v>
      </c>
      <c r="D136" s="10" t="s">
        <v>12</v>
      </c>
      <c r="E136" s="10" t="s">
        <v>0</v>
      </c>
      <c r="F136" s="14" t="s">
        <v>416</v>
      </c>
      <c r="G136" s="1" t="s">
        <v>401</v>
      </c>
      <c r="H136" s="14"/>
      <c r="I136" s="14"/>
      <c r="J136" s="1"/>
      <c r="K136" s="1"/>
      <c r="L136" s="1"/>
      <c r="M136" s="1" t="s">
        <v>394</v>
      </c>
      <c r="N136" s="1"/>
      <c r="O136" s="1"/>
      <c r="P136" s="1"/>
      <c r="Q136" s="1"/>
      <c r="R136" s="1"/>
      <c r="S136" s="1"/>
      <c r="T136" s="1"/>
      <c r="U136" s="1"/>
      <c r="V136" s="1"/>
      <c r="W136" s="1" t="s">
        <v>397</v>
      </c>
      <c r="X136" s="1"/>
      <c r="Y136" s="1"/>
      <c r="Z136" s="1"/>
      <c r="AA136" s="1"/>
      <c r="AB136" s="1"/>
      <c r="AC136" s="1"/>
      <c r="AD136" s="1"/>
      <c r="AE136" s="1"/>
      <c r="AF136" s="1" t="str">
        <f t="shared" si="3"/>
        <v>T</v>
      </c>
    </row>
    <row r="137" spans="1:32" s="10" customFormat="1" ht="15" customHeight="1" x14ac:dyDescent="0.25">
      <c r="A137" s="10">
        <v>628</v>
      </c>
      <c r="B137" s="1"/>
      <c r="C137" s="10" t="s">
        <v>13</v>
      </c>
      <c r="D137" s="10" t="s">
        <v>14</v>
      </c>
      <c r="E137" s="10" t="s">
        <v>0</v>
      </c>
      <c r="F137" s="14" t="s">
        <v>416</v>
      </c>
      <c r="G137" s="1" t="s">
        <v>401</v>
      </c>
      <c r="H137" s="14"/>
      <c r="I137" s="14"/>
      <c r="J137" s="1"/>
      <c r="K137" s="1"/>
      <c r="L137" s="1"/>
      <c r="M137" s="1" t="s">
        <v>394</v>
      </c>
      <c r="N137" s="1"/>
      <c r="O137" s="1"/>
      <c r="P137" s="1"/>
      <c r="Q137" s="1"/>
      <c r="R137" s="1"/>
      <c r="S137" s="1"/>
      <c r="T137" s="1"/>
      <c r="U137" s="1"/>
      <c r="V137" s="1"/>
      <c r="W137" s="1" t="s">
        <v>397</v>
      </c>
      <c r="X137" s="1"/>
      <c r="Y137" s="1"/>
      <c r="Z137" s="1"/>
      <c r="AA137" s="1"/>
      <c r="AB137" s="1"/>
      <c r="AC137" s="1"/>
      <c r="AD137" s="1"/>
      <c r="AE137" s="1"/>
      <c r="AF137" s="1" t="str">
        <f t="shared" si="3"/>
        <v>T</v>
      </c>
    </row>
    <row r="138" spans="1:32" s="10" customFormat="1" ht="15" customHeight="1" x14ac:dyDescent="0.25">
      <c r="A138" s="10">
        <v>633</v>
      </c>
      <c r="B138" s="1"/>
      <c r="C138" s="10" t="s">
        <v>15</v>
      </c>
      <c r="D138" s="10" t="s">
        <v>16</v>
      </c>
      <c r="E138" s="10" t="s">
        <v>0</v>
      </c>
      <c r="F138" s="14" t="s">
        <v>416</v>
      </c>
      <c r="G138" s="1" t="s">
        <v>401</v>
      </c>
      <c r="H138" s="14" t="s">
        <v>1</v>
      </c>
      <c r="I138" s="14" t="s">
        <v>2</v>
      </c>
      <c r="J138" s="1"/>
      <c r="K138" s="1"/>
      <c r="L138" s="1"/>
      <c r="M138" s="1" t="s">
        <v>394</v>
      </c>
      <c r="N138" s="1"/>
      <c r="O138" s="1"/>
      <c r="P138" s="1"/>
      <c r="Q138" s="1"/>
      <c r="R138" s="1"/>
      <c r="S138" s="1"/>
      <c r="T138" s="1"/>
      <c r="U138" s="1"/>
      <c r="V138" s="1"/>
      <c r="W138" s="1" t="s">
        <v>397</v>
      </c>
      <c r="X138" s="1"/>
      <c r="Y138" s="1"/>
      <c r="Z138" s="1"/>
      <c r="AA138" s="1"/>
      <c r="AB138" s="1"/>
      <c r="AC138" s="1"/>
      <c r="AD138" s="1"/>
      <c r="AE138" s="1"/>
      <c r="AF138" s="1" t="str">
        <f t="shared" si="3"/>
        <v>T</v>
      </c>
    </row>
    <row r="139" spans="1:32" s="10" customFormat="1" ht="15" customHeight="1" x14ac:dyDescent="0.25">
      <c r="A139" s="10">
        <v>634</v>
      </c>
      <c r="B139" s="1"/>
      <c r="C139" s="10" t="s">
        <v>17</v>
      </c>
      <c r="D139" s="10" t="s">
        <v>18</v>
      </c>
      <c r="E139" s="10" t="s">
        <v>0</v>
      </c>
      <c r="F139" s="14" t="s">
        <v>416</v>
      </c>
      <c r="G139" s="1" t="s">
        <v>401</v>
      </c>
      <c r="H139" s="14" t="s">
        <v>1</v>
      </c>
      <c r="I139" s="14" t="s">
        <v>2</v>
      </c>
      <c r="J139" s="1"/>
      <c r="K139" s="1"/>
      <c r="L139" s="1"/>
      <c r="M139" s="1" t="s">
        <v>394</v>
      </c>
      <c r="N139" s="1"/>
      <c r="O139" s="1"/>
      <c r="P139" s="1"/>
      <c r="Q139" s="1"/>
      <c r="R139" s="1"/>
      <c r="S139" s="1"/>
      <c r="T139" s="1"/>
      <c r="U139" s="1"/>
      <c r="V139" s="1"/>
      <c r="W139" s="1" t="s">
        <v>397</v>
      </c>
      <c r="X139" s="1"/>
      <c r="Y139" s="1"/>
      <c r="Z139" s="1"/>
      <c r="AA139" s="1"/>
      <c r="AB139" s="1"/>
      <c r="AC139" s="1"/>
      <c r="AD139" s="1"/>
      <c r="AE139" s="1"/>
      <c r="AF139" s="1" t="str">
        <f t="shared" si="3"/>
        <v>T</v>
      </c>
    </row>
    <row r="140" spans="1:32" s="10" customFormat="1" ht="15" customHeight="1" x14ac:dyDescent="0.25">
      <c r="A140" s="10">
        <v>639</v>
      </c>
      <c r="B140" s="1" t="s">
        <v>146</v>
      </c>
      <c r="C140" s="10" t="s">
        <v>334</v>
      </c>
      <c r="D140" s="10" t="s">
        <v>335</v>
      </c>
      <c r="E140" s="10" t="s">
        <v>229</v>
      </c>
      <c r="F140" s="14" t="s">
        <v>416</v>
      </c>
      <c r="G140" s="1" t="s">
        <v>401</v>
      </c>
      <c r="H140" s="14" t="s">
        <v>244</v>
      </c>
      <c r="I140" s="14" t="s">
        <v>132</v>
      </c>
      <c r="J140" s="1" t="s">
        <v>67</v>
      </c>
      <c r="K140" s="1" t="s">
        <v>397</v>
      </c>
      <c r="L140" s="1"/>
      <c r="M140" s="1" t="s">
        <v>394</v>
      </c>
      <c r="N140" s="1"/>
      <c r="O140" s="1"/>
      <c r="P140" s="1"/>
      <c r="Q140" s="1"/>
      <c r="R140" s="1"/>
      <c r="S140" s="1"/>
      <c r="T140" s="1"/>
      <c r="U140" s="1"/>
      <c r="V140" s="1" t="s">
        <v>397</v>
      </c>
      <c r="W140" s="1"/>
      <c r="X140" s="1" t="s">
        <v>397</v>
      </c>
      <c r="Y140" s="1"/>
      <c r="Z140" s="1" t="s">
        <v>397</v>
      </c>
      <c r="AA140" s="1"/>
      <c r="AB140" s="1"/>
      <c r="AC140" s="1" t="s">
        <v>397</v>
      </c>
      <c r="AD140" s="1"/>
      <c r="AE140" s="1"/>
      <c r="AF140" s="1" t="str">
        <f t="shared" si="3"/>
        <v>T</v>
      </c>
    </row>
    <row r="141" spans="1:32" s="10" customFormat="1" ht="15" customHeight="1" x14ac:dyDescent="0.25">
      <c r="A141" s="10">
        <v>729</v>
      </c>
      <c r="B141" s="1"/>
      <c r="C141" s="10" t="s">
        <v>735</v>
      </c>
      <c r="D141" s="16" t="s">
        <v>736</v>
      </c>
      <c r="E141" s="10" t="s">
        <v>737</v>
      </c>
      <c r="F141" s="14" t="s">
        <v>416</v>
      </c>
      <c r="G141" s="1" t="s">
        <v>396</v>
      </c>
      <c r="H141" s="14" t="s">
        <v>738</v>
      </c>
      <c r="I141" s="14" t="s">
        <v>739</v>
      </c>
      <c r="J141" s="1"/>
      <c r="K141" s="1"/>
      <c r="L141" s="1"/>
      <c r="M141" s="1" t="s">
        <v>394</v>
      </c>
      <c r="N141" s="1"/>
      <c r="O141" s="1"/>
      <c r="P141" s="1" t="s">
        <v>394</v>
      </c>
      <c r="Q141" s="1"/>
      <c r="R141" s="1"/>
      <c r="S141" s="1"/>
      <c r="T141" s="1"/>
      <c r="U141" s="1"/>
      <c r="V141" s="1"/>
      <c r="W141" s="1"/>
      <c r="X141" s="1"/>
      <c r="Y141" s="1" t="s">
        <v>397</v>
      </c>
      <c r="Z141" s="1"/>
      <c r="AA141" s="1"/>
      <c r="AB141" s="1"/>
      <c r="AC141" s="1"/>
      <c r="AD141" s="1"/>
      <c r="AE141" s="1"/>
      <c r="AF141" s="1" t="str">
        <f t="shared" si="3"/>
        <v>T</v>
      </c>
    </row>
    <row r="142" spans="1:32" s="10" customFormat="1" ht="15" customHeight="1" x14ac:dyDescent="0.25">
      <c r="A142" s="10">
        <v>729</v>
      </c>
      <c r="B142" s="1"/>
      <c r="C142" s="10" t="s">
        <v>740</v>
      </c>
      <c r="D142" s="16" t="s">
        <v>736</v>
      </c>
      <c r="E142" s="10" t="s">
        <v>737</v>
      </c>
      <c r="F142" s="14" t="s">
        <v>416</v>
      </c>
      <c r="G142" s="1" t="s">
        <v>396</v>
      </c>
      <c r="H142" s="14" t="s">
        <v>738</v>
      </c>
      <c r="I142" s="14" t="s">
        <v>739</v>
      </c>
      <c r="J142" s="1"/>
      <c r="K142" s="1"/>
      <c r="L142" s="1"/>
      <c r="M142" s="1"/>
      <c r="N142" s="1"/>
      <c r="O142" s="1"/>
      <c r="P142" s="1"/>
      <c r="Q142" s="1"/>
      <c r="R142" s="1"/>
      <c r="S142" s="1"/>
      <c r="T142" s="1"/>
      <c r="U142" s="1"/>
      <c r="V142" s="1"/>
      <c r="W142" s="1"/>
      <c r="X142" s="1"/>
      <c r="Y142" s="1" t="s">
        <v>397</v>
      </c>
      <c r="Z142" s="1"/>
      <c r="AA142" s="1"/>
      <c r="AB142" s="1"/>
      <c r="AC142" s="1"/>
      <c r="AD142" s="1"/>
      <c r="AE142" s="1"/>
      <c r="AF142" s="1" t="str">
        <f t="shared" si="3"/>
        <v>T</v>
      </c>
    </row>
    <row r="143" spans="1:32" s="10" customFormat="1" ht="15" customHeight="1" x14ac:dyDescent="0.25">
      <c r="A143" s="10">
        <v>729</v>
      </c>
      <c r="B143" s="1"/>
      <c r="C143" s="10" t="s">
        <v>741</v>
      </c>
      <c r="D143" s="16" t="s">
        <v>736</v>
      </c>
      <c r="E143" s="10" t="s">
        <v>737</v>
      </c>
      <c r="F143" s="14" t="s">
        <v>416</v>
      </c>
      <c r="G143" s="1" t="s">
        <v>401</v>
      </c>
      <c r="H143" s="14" t="s">
        <v>738</v>
      </c>
      <c r="I143" s="14" t="s">
        <v>739</v>
      </c>
      <c r="J143" s="1"/>
      <c r="K143" s="1"/>
      <c r="L143" s="1"/>
      <c r="M143" s="1"/>
      <c r="N143" s="1"/>
      <c r="O143" s="1"/>
      <c r="P143" s="1"/>
      <c r="Q143" s="1"/>
      <c r="R143" s="1"/>
      <c r="S143" s="1"/>
      <c r="T143" s="1"/>
      <c r="U143" s="1"/>
      <c r="V143" s="1"/>
      <c r="W143" s="1"/>
      <c r="X143" s="1"/>
      <c r="Y143" s="1" t="s">
        <v>397</v>
      </c>
      <c r="Z143" s="1"/>
      <c r="AA143" s="1"/>
      <c r="AB143" s="1"/>
      <c r="AC143" s="1"/>
      <c r="AD143" s="1"/>
      <c r="AE143" s="1"/>
      <c r="AF143" s="1" t="str">
        <f t="shared" si="3"/>
        <v>T</v>
      </c>
    </row>
    <row r="144" spans="1:32" s="10" customFormat="1" ht="15" customHeight="1" x14ac:dyDescent="0.25">
      <c r="A144" s="10">
        <v>73</v>
      </c>
      <c r="B144" s="1" t="s">
        <v>391</v>
      </c>
      <c r="C144" s="10" t="s">
        <v>833</v>
      </c>
      <c r="D144" s="16" t="s">
        <v>834</v>
      </c>
      <c r="E144" s="10" t="s">
        <v>749</v>
      </c>
      <c r="F144" s="14" t="s">
        <v>416</v>
      </c>
      <c r="G144" s="1" t="s">
        <v>396</v>
      </c>
      <c r="H144" s="14" t="s">
        <v>865</v>
      </c>
      <c r="I144" s="14" t="s">
        <v>59</v>
      </c>
      <c r="J144" s="1"/>
      <c r="K144" s="1" t="s">
        <v>397</v>
      </c>
      <c r="L144" s="1"/>
      <c r="M144" s="1" t="s">
        <v>394</v>
      </c>
      <c r="N144" s="1"/>
      <c r="O144" s="1"/>
      <c r="P144" s="1"/>
      <c r="Q144" s="1" t="s">
        <v>397</v>
      </c>
      <c r="R144" s="1"/>
      <c r="S144" s="1"/>
      <c r="T144" s="1"/>
      <c r="U144" s="1"/>
      <c r="V144" s="1"/>
      <c r="W144" s="1"/>
      <c r="X144" s="1"/>
      <c r="Y144" s="1"/>
      <c r="Z144" s="1"/>
      <c r="AA144" s="1"/>
      <c r="AB144" s="1"/>
      <c r="AC144" s="1"/>
      <c r="AD144" s="1"/>
      <c r="AE144" s="1"/>
      <c r="AF144" s="1" t="str">
        <f t="shared" si="3"/>
        <v>T</v>
      </c>
    </row>
    <row r="145" spans="1:32" s="10" customFormat="1" ht="15" customHeight="1" x14ac:dyDescent="0.25">
      <c r="A145" s="10">
        <v>1381</v>
      </c>
      <c r="B145" s="1"/>
      <c r="C145" s="10" t="s">
        <v>103</v>
      </c>
      <c r="D145" s="10" t="s">
        <v>104</v>
      </c>
      <c r="E145" s="10" t="s">
        <v>105</v>
      </c>
      <c r="F145" s="14" t="s">
        <v>416</v>
      </c>
      <c r="G145" s="1" t="s">
        <v>401</v>
      </c>
      <c r="H145" s="14" t="s">
        <v>106</v>
      </c>
      <c r="I145" s="14" t="s">
        <v>66</v>
      </c>
      <c r="J145" s="1" t="s">
        <v>60</v>
      </c>
      <c r="K145" s="1"/>
      <c r="L145" s="1" t="s">
        <v>397</v>
      </c>
      <c r="M145" s="1" t="s">
        <v>394</v>
      </c>
      <c r="N145" s="1"/>
      <c r="O145" s="1"/>
      <c r="P145" s="1"/>
      <c r="Q145" s="1"/>
      <c r="R145" s="1"/>
      <c r="S145" s="1"/>
      <c r="T145" s="1"/>
      <c r="U145" s="1" t="s">
        <v>397</v>
      </c>
      <c r="V145" s="1"/>
      <c r="W145" s="1"/>
      <c r="X145" s="1"/>
      <c r="Y145" s="1"/>
      <c r="Z145" s="1"/>
      <c r="AA145" s="1"/>
      <c r="AB145" s="1"/>
      <c r="AC145" s="1"/>
      <c r="AD145" s="1"/>
      <c r="AE145" s="1"/>
      <c r="AF145" s="1" t="str">
        <f t="shared" si="3"/>
        <v>T</v>
      </c>
    </row>
    <row r="146" spans="1:32" s="10" customFormat="1" ht="15" customHeight="1" x14ac:dyDescent="0.25">
      <c r="A146" s="10">
        <v>549</v>
      </c>
      <c r="B146" s="1" t="s">
        <v>391</v>
      </c>
      <c r="C146" s="10" t="s">
        <v>916</v>
      </c>
      <c r="D146" s="20" t="s">
        <v>917</v>
      </c>
      <c r="E146" s="10" t="s">
        <v>749</v>
      </c>
      <c r="F146" s="14" t="s">
        <v>416</v>
      </c>
      <c r="G146" s="1" t="s">
        <v>401</v>
      </c>
      <c r="H146" s="14" t="s">
        <v>865</v>
      </c>
      <c r="I146" s="14" t="s">
        <v>182</v>
      </c>
      <c r="J146" s="1" t="s">
        <v>60</v>
      </c>
      <c r="K146" s="1" t="s">
        <v>397</v>
      </c>
      <c r="L146" s="1"/>
      <c r="M146" s="1"/>
      <c r="N146" s="1"/>
      <c r="O146" s="1"/>
      <c r="P146" s="1"/>
      <c r="Q146" s="1"/>
      <c r="R146" s="1"/>
      <c r="S146" s="1"/>
      <c r="T146" s="1" t="s">
        <v>397</v>
      </c>
      <c r="U146" s="1"/>
      <c r="V146" s="1"/>
      <c r="W146" s="1"/>
      <c r="X146" s="1"/>
      <c r="Y146" s="1"/>
      <c r="Z146" s="1"/>
      <c r="AA146" s="1"/>
      <c r="AB146" s="1"/>
      <c r="AC146" s="1" t="s">
        <v>397</v>
      </c>
      <c r="AD146" s="1"/>
      <c r="AE146" s="1"/>
      <c r="AF146" s="1" t="str">
        <f t="shared" si="3"/>
        <v>T</v>
      </c>
    </row>
    <row r="147" spans="1:32" s="10" customFormat="1" ht="15" customHeight="1" x14ac:dyDescent="0.25">
      <c r="A147" s="10">
        <v>575</v>
      </c>
      <c r="B147" s="1" t="s">
        <v>391</v>
      </c>
      <c r="C147" s="10" t="s">
        <v>863</v>
      </c>
      <c r="D147" s="10" t="s">
        <v>864</v>
      </c>
      <c r="E147" s="10" t="s">
        <v>749</v>
      </c>
      <c r="F147" s="14" t="s">
        <v>416</v>
      </c>
      <c r="G147" s="1" t="s">
        <v>396</v>
      </c>
      <c r="H147" s="14" t="s">
        <v>865</v>
      </c>
      <c r="I147" s="14" t="s">
        <v>866</v>
      </c>
      <c r="J147" s="1"/>
      <c r="K147" s="1" t="s">
        <v>397</v>
      </c>
      <c r="L147" s="1"/>
      <c r="M147" s="1" t="s">
        <v>394</v>
      </c>
      <c r="N147" s="1"/>
      <c r="O147" s="1"/>
      <c r="P147" s="1"/>
      <c r="Q147" s="1"/>
      <c r="R147" s="1" t="s">
        <v>397</v>
      </c>
      <c r="S147" s="1" t="s">
        <v>397</v>
      </c>
      <c r="T147" s="1"/>
      <c r="U147" s="1"/>
      <c r="V147" s="1" t="s">
        <v>397</v>
      </c>
      <c r="W147" s="1"/>
      <c r="X147" s="1"/>
      <c r="Y147" s="1"/>
      <c r="Z147" s="1"/>
      <c r="AA147" s="1" t="s">
        <v>397</v>
      </c>
      <c r="AB147" s="1"/>
      <c r="AC147" s="1" t="s">
        <v>397</v>
      </c>
      <c r="AD147" s="1"/>
      <c r="AE147" s="1" t="s">
        <v>397</v>
      </c>
      <c r="AF147" s="1" t="str">
        <f t="shared" si="3"/>
        <v>T</v>
      </c>
    </row>
    <row r="148" spans="1:32" s="10" customFormat="1" ht="15" customHeight="1" x14ac:dyDescent="0.25">
      <c r="A148" s="10">
        <v>577</v>
      </c>
      <c r="B148" s="1" t="s">
        <v>391</v>
      </c>
      <c r="C148" s="10" t="s">
        <v>869</v>
      </c>
      <c r="D148" s="10" t="s">
        <v>870</v>
      </c>
      <c r="E148" s="10" t="s">
        <v>749</v>
      </c>
      <c r="F148" s="14" t="s">
        <v>416</v>
      </c>
      <c r="G148" s="1" t="s">
        <v>401</v>
      </c>
      <c r="H148" s="14" t="s">
        <v>865</v>
      </c>
      <c r="I148" s="14" t="s">
        <v>866</v>
      </c>
      <c r="J148" s="1" t="s">
        <v>67</v>
      </c>
      <c r="K148" s="1" t="s">
        <v>397</v>
      </c>
      <c r="L148" s="1"/>
      <c r="M148" s="1" t="s">
        <v>394</v>
      </c>
      <c r="N148" s="1"/>
      <c r="O148" s="1"/>
      <c r="P148" s="1"/>
      <c r="Q148" s="1"/>
      <c r="R148" s="1"/>
      <c r="S148" s="1"/>
      <c r="T148" s="1"/>
      <c r="U148" s="1"/>
      <c r="V148" s="1" t="s">
        <v>397</v>
      </c>
      <c r="W148" s="1" t="s">
        <v>397</v>
      </c>
      <c r="X148" s="1"/>
      <c r="Y148" s="1"/>
      <c r="Z148" s="1"/>
      <c r="AA148" s="1"/>
      <c r="AB148" s="1"/>
      <c r="AC148" s="1" t="s">
        <v>397</v>
      </c>
      <c r="AD148" s="1"/>
      <c r="AE148" s="1" t="s">
        <v>397</v>
      </c>
      <c r="AF148" s="1" t="str">
        <f t="shared" si="3"/>
        <v>T</v>
      </c>
    </row>
    <row r="149" spans="1:32" s="10" customFormat="1" ht="15" customHeight="1" x14ac:dyDescent="0.25">
      <c r="A149" s="11"/>
      <c r="B149" s="1"/>
      <c r="C149" s="10" t="s">
        <v>414</v>
      </c>
      <c r="D149" s="10" t="s">
        <v>415</v>
      </c>
      <c r="E149" s="10" t="s">
        <v>394</v>
      </c>
      <c r="F149" s="12" t="s">
        <v>416</v>
      </c>
      <c r="G149" s="13" t="s">
        <v>401</v>
      </c>
      <c r="H149" s="12"/>
      <c r="I149" s="12"/>
      <c r="J149" s="13"/>
      <c r="K149" s="13"/>
      <c r="L149" s="13"/>
      <c r="M149" s="13" t="s">
        <v>394</v>
      </c>
      <c r="N149" s="13"/>
      <c r="O149" s="13"/>
      <c r="P149" s="13"/>
      <c r="Q149" s="13"/>
      <c r="R149" s="13"/>
      <c r="S149" s="13"/>
      <c r="T149" s="13"/>
      <c r="U149" s="13"/>
      <c r="V149" s="13"/>
      <c r="W149" s="13" t="s">
        <v>397</v>
      </c>
      <c r="X149" s="13"/>
      <c r="Y149" s="13"/>
      <c r="Z149" s="13"/>
      <c r="AA149" s="1"/>
      <c r="AB149" s="1"/>
      <c r="AC149" s="1"/>
      <c r="AD149" s="13"/>
      <c r="AE149" s="13"/>
      <c r="AF149" s="1" t="str">
        <f t="shared" si="3"/>
        <v>T</v>
      </c>
    </row>
    <row r="150" spans="1:32" s="10" customFormat="1" ht="15" customHeight="1" x14ac:dyDescent="0.25">
      <c r="A150" s="11"/>
      <c r="B150" s="1"/>
      <c r="C150" s="10" t="s">
        <v>417</v>
      </c>
      <c r="D150" s="10" t="s">
        <v>418</v>
      </c>
      <c r="E150" s="10" t="s">
        <v>394</v>
      </c>
      <c r="F150" s="12" t="s">
        <v>416</v>
      </c>
      <c r="G150" s="13" t="s">
        <v>401</v>
      </c>
      <c r="H150" s="12"/>
      <c r="I150" s="12"/>
      <c r="J150" s="13"/>
      <c r="K150" s="13"/>
      <c r="L150" s="13"/>
      <c r="M150" s="13" t="s">
        <v>394</v>
      </c>
      <c r="N150" s="13"/>
      <c r="O150" s="13"/>
      <c r="P150" s="13"/>
      <c r="Q150" s="13"/>
      <c r="R150" s="13"/>
      <c r="S150" s="13"/>
      <c r="T150" s="13"/>
      <c r="U150" s="13"/>
      <c r="V150" s="13"/>
      <c r="W150" s="13" t="s">
        <v>397</v>
      </c>
      <c r="X150" s="13"/>
      <c r="Y150" s="13"/>
      <c r="Z150" s="13"/>
      <c r="AA150" s="1"/>
      <c r="AB150" s="1"/>
      <c r="AC150" s="1"/>
      <c r="AD150" s="13"/>
      <c r="AE150" s="13"/>
      <c r="AF150" s="1" t="str">
        <f t="shared" si="3"/>
        <v>T</v>
      </c>
    </row>
    <row r="151" spans="1:32" s="10" customFormat="1" ht="15" customHeight="1" x14ac:dyDescent="0.25">
      <c r="A151" s="11"/>
      <c r="B151" s="1"/>
      <c r="C151" s="10" t="s">
        <v>465</v>
      </c>
      <c r="D151" s="10" t="s">
        <v>466</v>
      </c>
      <c r="E151" s="10" t="s">
        <v>394</v>
      </c>
      <c r="F151" s="12" t="s">
        <v>416</v>
      </c>
      <c r="G151" s="13" t="s">
        <v>401</v>
      </c>
      <c r="H151" s="15" t="s">
        <v>463</v>
      </c>
      <c r="I151" s="15" t="s">
        <v>459</v>
      </c>
      <c r="J151" s="13"/>
      <c r="K151" s="13"/>
      <c r="L151" s="13"/>
      <c r="M151" s="13" t="s">
        <v>394</v>
      </c>
      <c r="N151" s="13"/>
      <c r="O151" s="13"/>
      <c r="P151" s="13"/>
      <c r="Q151" s="13"/>
      <c r="R151" s="13"/>
      <c r="S151" s="13"/>
      <c r="T151" s="13"/>
      <c r="U151" s="13"/>
      <c r="V151" s="13"/>
      <c r="W151" s="13"/>
      <c r="X151" s="13"/>
      <c r="Y151" s="13"/>
      <c r="Z151" s="13"/>
      <c r="AA151" s="1"/>
      <c r="AB151" s="1" t="s">
        <v>397</v>
      </c>
      <c r="AC151" s="1"/>
      <c r="AD151" s="13"/>
      <c r="AE151" s="13"/>
      <c r="AF151" s="1" t="str">
        <f t="shared" si="3"/>
        <v>T</v>
      </c>
    </row>
    <row r="152" spans="1:32" s="10" customFormat="1" ht="15" customHeight="1" x14ac:dyDescent="0.25">
      <c r="B152" s="1"/>
      <c r="C152" s="10" t="s">
        <v>698</v>
      </c>
      <c r="D152" s="10" t="s">
        <v>699</v>
      </c>
      <c r="E152" s="10" t="s">
        <v>695</v>
      </c>
      <c r="F152" s="12" t="s">
        <v>416</v>
      </c>
      <c r="G152" s="13" t="s">
        <v>401</v>
      </c>
      <c r="H152" s="14"/>
      <c r="I152" s="14"/>
      <c r="J152" s="1"/>
      <c r="K152" s="1"/>
      <c r="L152" s="1"/>
      <c r="M152" s="1" t="s">
        <v>394</v>
      </c>
      <c r="N152" s="1"/>
      <c r="O152" s="1"/>
      <c r="P152" s="1"/>
      <c r="Q152" s="1"/>
      <c r="R152" s="1"/>
      <c r="S152" s="1"/>
      <c r="T152" s="1"/>
      <c r="U152" s="1"/>
      <c r="V152" s="1"/>
      <c r="W152" s="1" t="s">
        <v>397</v>
      </c>
      <c r="X152" s="1"/>
      <c r="Y152" s="1"/>
      <c r="Z152" s="1"/>
      <c r="AA152" s="1"/>
      <c r="AB152" s="1"/>
      <c r="AC152" s="1"/>
      <c r="AD152" s="1"/>
      <c r="AE152" s="1"/>
      <c r="AF152" s="1" t="str">
        <f t="shared" si="3"/>
        <v>T</v>
      </c>
    </row>
    <row r="153" spans="1:32" s="10" customFormat="1" ht="15" customHeight="1" x14ac:dyDescent="0.25">
      <c r="B153" s="1"/>
      <c r="C153" s="10" t="s">
        <v>558</v>
      </c>
      <c r="D153" s="10" t="s">
        <v>559</v>
      </c>
      <c r="E153" s="10" t="s">
        <v>947</v>
      </c>
      <c r="F153" s="12" t="s">
        <v>416</v>
      </c>
      <c r="G153" s="13" t="s">
        <v>401</v>
      </c>
      <c r="H153" s="12"/>
      <c r="I153" s="12"/>
      <c r="J153" s="13"/>
      <c r="K153" s="13"/>
      <c r="L153" s="13"/>
      <c r="M153" s="13" t="s">
        <v>394</v>
      </c>
      <c r="N153" s="13"/>
      <c r="O153" s="13"/>
      <c r="P153" s="13"/>
      <c r="Q153" s="13"/>
      <c r="R153" s="13"/>
      <c r="S153" s="13"/>
      <c r="T153" s="13"/>
      <c r="U153" s="13"/>
      <c r="V153" s="13"/>
      <c r="W153" s="13" t="s">
        <v>397</v>
      </c>
      <c r="X153" s="13"/>
      <c r="Y153" s="13"/>
      <c r="Z153" s="13"/>
      <c r="AA153" s="1"/>
      <c r="AB153" s="1"/>
      <c r="AC153" s="1"/>
      <c r="AD153" s="13"/>
      <c r="AE153" s="13"/>
      <c r="AF153" s="1" t="str">
        <f t="shared" si="3"/>
        <v>T</v>
      </c>
    </row>
    <row r="154" spans="1:32" s="10" customFormat="1" ht="15" customHeight="1" x14ac:dyDescent="0.25">
      <c r="A154" s="11"/>
      <c r="B154" s="1"/>
      <c r="C154" s="10" t="s">
        <v>560</v>
      </c>
      <c r="D154" s="10" t="s">
        <v>561</v>
      </c>
      <c r="E154" s="10" t="s">
        <v>947</v>
      </c>
      <c r="F154" s="12" t="s">
        <v>416</v>
      </c>
      <c r="G154" s="13" t="s">
        <v>401</v>
      </c>
      <c r="H154" s="12"/>
      <c r="I154" s="12"/>
      <c r="J154" s="13"/>
      <c r="K154" s="13"/>
      <c r="L154" s="13"/>
      <c r="M154" s="13" t="s">
        <v>394</v>
      </c>
      <c r="N154" s="13"/>
      <c r="O154" s="13"/>
      <c r="P154" s="13"/>
      <c r="Q154" s="13"/>
      <c r="R154" s="13"/>
      <c r="S154" s="13"/>
      <c r="T154" s="13"/>
      <c r="U154" s="13"/>
      <c r="V154" s="13"/>
      <c r="W154" s="13" t="s">
        <v>397</v>
      </c>
      <c r="X154" s="13"/>
      <c r="Y154" s="13"/>
      <c r="Z154" s="13"/>
      <c r="AA154" s="1"/>
      <c r="AB154" s="1"/>
      <c r="AC154" s="1"/>
      <c r="AD154" s="13"/>
      <c r="AE154" s="13"/>
      <c r="AF154" s="1" t="str">
        <f t="shared" si="3"/>
        <v>T</v>
      </c>
    </row>
    <row r="155" spans="1:32" s="10" customFormat="1" ht="15" customHeight="1" x14ac:dyDescent="0.25">
      <c r="A155" s="11"/>
      <c r="B155" s="1"/>
      <c r="C155" s="10" t="s">
        <v>562</v>
      </c>
      <c r="D155" s="10" t="s">
        <v>563</v>
      </c>
      <c r="E155" s="10" t="s">
        <v>947</v>
      </c>
      <c r="F155" s="12" t="s">
        <v>416</v>
      </c>
      <c r="G155" s="13" t="s">
        <v>401</v>
      </c>
      <c r="H155" s="12"/>
      <c r="I155" s="12"/>
      <c r="J155" s="13"/>
      <c r="K155" s="13"/>
      <c r="L155" s="13"/>
      <c r="M155" s="13" t="s">
        <v>394</v>
      </c>
      <c r="N155" s="13"/>
      <c r="O155" s="13"/>
      <c r="P155" s="13"/>
      <c r="Q155" s="13"/>
      <c r="R155" s="13"/>
      <c r="S155" s="13"/>
      <c r="T155" s="13"/>
      <c r="U155" s="13"/>
      <c r="V155" s="13"/>
      <c r="W155" s="13" t="s">
        <v>397</v>
      </c>
      <c r="X155" s="13"/>
      <c r="Y155" s="13"/>
      <c r="Z155" s="13"/>
      <c r="AA155" s="1"/>
      <c r="AB155" s="1"/>
      <c r="AC155" s="1"/>
      <c r="AD155" s="13"/>
      <c r="AE155" s="13"/>
      <c r="AF155" s="1" t="str">
        <f t="shared" si="3"/>
        <v>T</v>
      </c>
    </row>
    <row r="156" spans="1:32" s="10" customFormat="1" ht="15" customHeight="1" x14ac:dyDescent="0.25">
      <c r="A156" s="11"/>
      <c r="B156" s="1"/>
      <c r="C156" s="10" t="s">
        <v>564</v>
      </c>
      <c r="D156" s="10" t="s">
        <v>565</v>
      </c>
      <c r="E156" s="10" t="s">
        <v>947</v>
      </c>
      <c r="F156" s="12" t="s">
        <v>416</v>
      </c>
      <c r="G156" s="13" t="s">
        <v>401</v>
      </c>
      <c r="H156" s="12"/>
      <c r="I156" s="12"/>
      <c r="J156" s="13"/>
      <c r="K156" s="13"/>
      <c r="L156" s="13"/>
      <c r="M156" s="13" t="s">
        <v>394</v>
      </c>
      <c r="N156" s="13"/>
      <c r="O156" s="13"/>
      <c r="P156" s="13"/>
      <c r="Q156" s="13"/>
      <c r="R156" s="13"/>
      <c r="S156" s="13"/>
      <c r="T156" s="13"/>
      <c r="U156" s="13"/>
      <c r="V156" s="13"/>
      <c r="W156" s="13" t="s">
        <v>397</v>
      </c>
      <c r="X156" s="13"/>
      <c r="Y156" s="13"/>
      <c r="Z156" s="13"/>
      <c r="AA156" s="1"/>
      <c r="AB156" s="1"/>
      <c r="AC156" s="1"/>
      <c r="AD156" s="13"/>
      <c r="AE156" s="13"/>
      <c r="AF156" s="1" t="str">
        <f t="shared" si="3"/>
        <v>T</v>
      </c>
    </row>
    <row r="157" spans="1:32" s="10" customFormat="1" ht="15" customHeight="1" x14ac:dyDescent="0.25">
      <c r="A157" s="11"/>
      <c r="B157" s="1"/>
      <c r="C157" s="10" t="s">
        <v>576</v>
      </c>
      <c r="D157" s="10" t="s">
        <v>577</v>
      </c>
      <c r="E157" s="10" t="s">
        <v>947</v>
      </c>
      <c r="F157" s="12" t="s">
        <v>416</v>
      </c>
      <c r="G157" s="13" t="s">
        <v>401</v>
      </c>
      <c r="H157" s="12"/>
      <c r="I157" s="12"/>
      <c r="J157" s="13"/>
      <c r="K157" s="13"/>
      <c r="L157" s="13"/>
      <c r="M157" s="13" t="s">
        <v>394</v>
      </c>
      <c r="N157" s="13"/>
      <c r="O157" s="13"/>
      <c r="P157" s="13"/>
      <c r="Q157" s="13"/>
      <c r="R157" s="13"/>
      <c r="S157" s="13"/>
      <c r="T157" s="13"/>
      <c r="U157" s="13"/>
      <c r="V157" s="13"/>
      <c r="W157" s="13" t="s">
        <v>397</v>
      </c>
      <c r="X157" s="13"/>
      <c r="Y157" s="13"/>
      <c r="Z157" s="13"/>
      <c r="AA157" s="1"/>
      <c r="AB157" s="1"/>
      <c r="AC157" s="1"/>
      <c r="AD157" s="13"/>
      <c r="AE157" s="13"/>
      <c r="AF157" s="1" t="str">
        <f t="shared" si="3"/>
        <v>T</v>
      </c>
    </row>
    <row r="158" spans="1:32" s="10" customFormat="1" ht="15" customHeight="1" x14ac:dyDescent="0.25">
      <c r="A158" s="11"/>
      <c r="B158" s="1"/>
      <c r="C158" s="10" t="s">
        <v>578</v>
      </c>
      <c r="D158" s="10" t="s">
        <v>579</v>
      </c>
      <c r="E158" s="10" t="s">
        <v>947</v>
      </c>
      <c r="F158" s="12" t="s">
        <v>416</v>
      </c>
      <c r="G158" s="13" t="s">
        <v>401</v>
      </c>
      <c r="H158" s="12"/>
      <c r="I158" s="12"/>
      <c r="J158" s="13"/>
      <c r="K158" s="13"/>
      <c r="L158" s="13"/>
      <c r="M158" s="13" t="s">
        <v>394</v>
      </c>
      <c r="N158" s="13"/>
      <c r="O158" s="13"/>
      <c r="P158" s="13"/>
      <c r="Q158" s="13"/>
      <c r="R158" s="13"/>
      <c r="S158" s="13"/>
      <c r="T158" s="13"/>
      <c r="U158" s="13"/>
      <c r="V158" s="13"/>
      <c r="W158" s="13" t="s">
        <v>397</v>
      </c>
      <c r="X158" s="13"/>
      <c r="Y158" s="13"/>
      <c r="Z158" s="13"/>
      <c r="AA158" s="1"/>
      <c r="AB158" s="1"/>
      <c r="AC158" s="1"/>
      <c r="AD158" s="13"/>
      <c r="AE158" s="13"/>
      <c r="AF158" s="1" t="str">
        <f t="shared" si="3"/>
        <v>T</v>
      </c>
    </row>
    <row r="159" spans="1:32" s="10" customFormat="1" ht="15" customHeight="1" x14ac:dyDescent="0.25">
      <c r="A159" s="11"/>
      <c r="B159" s="1"/>
      <c r="C159" s="10" t="s">
        <v>421</v>
      </c>
      <c r="D159" s="10" t="s">
        <v>422</v>
      </c>
      <c r="E159" s="10" t="s">
        <v>394</v>
      </c>
      <c r="F159" s="12" t="s">
        <v>416</v>
      </c>
      <c r="G159" s="13" t="s">
        <v>401</v>
      </c>
      <c r="H159" s="12"/>
      <c r="I159" s="12"/>
      <c r="J159" s="13"/>
      <c r="K159" s="13"/>
      <c r="L159" s="13"/>
      <c r="M159" s="13"/>
      <c r="N159" s="13"/>
      <c r="O159" s="13"/>
      <c r="P159" s="13"/>
      <c r="Q159" s="13"/>
      <c r="R159" s="13"/>
      <c r="S159" s="13"/>
      <c r="T159" s="13"/>
      <c r="U159" s="13"/>
      <c r="V159" s="13"/>
      <c r="W159" s="13" t="s">
        <v>397</v>
      </c>
      <c r="X159" s="13"/>
      <c r="Y159" s="13"/>
      <c r="Z159" s="13"/>
      <c r="AA159" s="1"/>
      <c r="AB159" s="1"/>
      <c r="AC159" s="1"/>
      <c r="AD159" s="13"/>
      <c r="AE159" s="13"/>
      <c r="AF159" s="1" t="str">
        <f t="shared" si="3"/>
        <v>T</v>
      </c>
    </row>
    <row r="160" spans="1:32" s="10" customFormat="1" ht="15" customHeight="1" x14ac:dyDescent="0.25">
      <c r="B160" s="1" t="s">
        <v>185</v>
      </c>
      <c r="C160" s="10" t="s">
        <v>186</v>
      </c>
      <c r="E160" s="10" t="s">
        <v>187</v>
      </c>
      <c r="F160" s="14" t="s">
        <v>416</v>
      </c>
      <c r="G160" s="1" t="s">
        <v>401</v>
      </c>
      <c r="H160" s="14"/>
      <c r="I160" s="14"/>
      <c r="J160" s="1"/>
      <c r="K160" s="1"/>
      <c r="L160" s="1"/>
      <c r="M160" s="1"/>
      <c r="N160" s="1"/>
      <c r="O160" s="1"/>
      <c r="P160" s="1"/>
      <c r="Q160" s="1"/>
      <c r="R160" s="1"/>
      <c r="S160" s="1"/>
      <c r="T160" s="1"/>
      <c r="U160" s="1"/>
      <c r="V160" s="1"/>
      <c r="W160" s="1"/>
      <c r="X160" s="1"/>
      <c r="Y160" s="1"/>
      <c r="Z160" s="1"/>
      <c r="AA160" s="1"/>
      <c r="AB160" s="1"/>
      <c r="AC160" s="1" t="s">
        <v>397</v>
      </c>
      <c r="AD160" s="1"/>
      <c r="AE160" s="1"/>
      <c r="AF160" s="1" t="str">
        <f t="shared" si="3"/>
        <v>T</v>
      </c>
    </row>
    <row r="161" spans="1:32" s="10" customFormat="1" ht="15" customHeight="1" x14ac:dyDescent="0.25">
      <c r="B161" s="1" t="s">
        <v>185</v>
      </c>
      <c r="C161" s="10" t="s">
        <v>188</v>
      </c>
      <c r="E161" s="10" t="s">
        <v>187</v>
      </c>
      <c r="F161" s="14" t="s">
        <v>416</v>
      </c>
      <c r="G161" s="1" t="s">
        <v>401</v>
      </c>
      <c r="H161" s="14"/>
      <c r="I161" s="14"/>
      <c r="J161" s="1"/>
      <c r="K161" s="1"/>
      <c r="L161" s="1"/>
      <c r="M161" s="1"/>
      <c r="N161" s="1"/>
      <c r="O161" s="1"/>
      <c r="P161" s="1"/>
      <c r="Q161" s="1"/>
      <c r="R161" s="1"/>
      <c r="S161" s="1"/>
      <c r="T161" s="1"/>
      <c r="U161" s="1"/>
      <c r="V161" s="1"/>
      <c r="W161" s="1"/>
      <c r="X161" s="1"/>
      <c r="Y161" s="1"/>
      <c r="Z161" s="1"/>
      <c r="AA161" s="1"/>
      <c r="AB161" s="1"/>
      <c r="AC161" s="1" t="s">
        <v>397</v>
      </c>
      <c r="AD161" s="1"/>
      <c r="AE161" s="1"/>
      <c r="AF161" s="1" t="str">
        <f t="shared" si="3"/>
        <v>T</v>
      </c>
    </row>
    <row r="162" spans="1:32" s="10" customFormat="1" ht="15" customHeight="1" x14ac:dyDescent="0.25">
      <c r="B162" s="1" t="s">
        <v>185</v>
      </c>
      <c r="C162" s="10" t="s">
        <v>189</v>
      </c>
      <c r="E162" s="10" t="s">
        <v>187</v>
      </c>
      <c r="F162" s="14" t="s">
        <v>416</v>
      </c>
      <c r="G162" s="1" t="s">
        <v>401</v>
      </c>
      <c r="H162" s="14"/>
      <c r="I162" s="14"/>
      <c r="J162" s="1"/>
      <c r="K162" s="1"/>
      <c r="L162" s="1"/>
      <c r="M162" s="1"/>
      <c r="N162" s="1"/>
      <c r="O162" s="1"/>
      <c r="P162" s="1"/>
      <c r="Q162" s="1"/>
      <c r="R162" s="1"/>
      <c r="S162" s="1"/>
      <c r="T162" s="1"/>
      <c r="U162" s="1"/>
      <c r="V162" s="1"/>
      <c r="W162" s="1"/>
      <c r="X162" s="1"/>
      <c r="Y162" s="1"/>
      <c r="Z162" s="1"/>
      <c r="AA162" s="1"/>
      <c r="AB162" s="1"/>
      <c r="AC162" s="1" t="s">
        <v>397</v>
      </c>
      <c r="AD162" s="1"/>
      <c r="AE162" s="1"/>
      <c r="AF162" s="1" t="str">
        <f t="shared" si="3"/>
        <v>T</v>
      </c>
    </row>
    <row r="163" spans="1:32" s="10" customFormat="1" ht="15" customHeight="1" x14ac:dyDescent="0.25">
      <c r="B163" s="1" t="s">
        <v>185</v>
      </c>
      <c r="C163" s="10" t="s">
        <v>190</v>
      </c>
      <c r="E163" s="10" t="s">
        <v>187</v>
      </c>
      <c r="F163" s="14" t="s">
        <v>416</v>
      </c>
      <c r="G163" s="1" t="s">
        <v>401</v>
      </c>
      <c r="H163" s="14"/>
      <c r="I163" s="14"/>
      <c r="J163" s="1"/>
      <c r="K163" s="1"/>
      <c r="L163" s="1"/>
      <c r="M163" s="1"/>
      <c r="N163" s="1"/>
      <c r="O163" s="1"/>
      <c r="P163" s="1"/>
      <c r="Q163" s="1"/>
      <c r="R163" s="1"/>
      <c r="S163" s="1"/>
      <c r="T163" s="1"/>
      <c r="U163" s="1"/>
      <c r="V163" s="1"/>
      <c r="W163" s="1"/>
      <c r="X163" s="1"/>
      <c r="Y163" s="1"/>
      <c r="Z163" s="1"/>
      <c r="AA163" s="1"/>
      <c r="AB163" s="1"/>
      <c r="AC163" s="1" t="s">
        <v>397</v>
      </c>
      <c r="AD163" s="1"/>
      <c r="AE163" s="1"/>
      <c r="AF163" s="1" t="str">
        <f t="shared" si="3"/>
        <v>T</v>
      </c>
    </row>
    <row r="164" spans="1:32" s="10" customFormat="1" ht="15" customHeight="1" x14ac:dyDescent="0.25">
      <c r="B164" s="1" t="s">
        <v>185</v>
      </c>
      <c r="C164" s="10" t="s">
        <v>191</v>
      </c>
      <c r="E164" s="10" t="s">
        <v>187</v>
      </c>
      <c r="F164" s="14" t="s">
        <v>416</v>
      </c>
      <c r="G164" s="1" t="s">
        <v>401</v>
      </c>
      <c r="H164" s="14"/>
      <c r="I164" s="14"/>
      <c r="J164" s="1"/>
      <c r="K164" s="1"/>
      <c r="L164" s="1"/>
      <c r="M164" s="1"/>
      <c r="N164" s="1"/>
      <c r="O164" s="1"/>
      <c r="P164" s="1"/>
      <c r="Q164" s="1"/>
      <c r="R164" s="1"/>
      <c r="S164" s="1"/>
      <c r="T164" s="1"/>
      <c r="U164" s="1"/>
      <c r="V164" s="1"/>
      <c r="W164" s="1"/>
      <c r="X164" s="1"/>
      <c r="Y164" s="1"/>
      <c r="Z164" s="1"/>
      <c r="AA164" s="1"/>
      <c r="AB164" s="1"/>
      <c r="AC164" s="1" t="s">
        <v>397</v>
      </c>
      <c r="AD164" s="1"/>
      <c r="AE164" s="1"/>
      <c r="AF164" s="1" t="str">
        <f t="shared" si="3"/>
        <v>T</v>
      </c>
    </row>
    <row r="165" spans="1:32" s="10" customFormat="1" ht="15" customHeight="1" x14ac:dyDescent="0.25">
      <c r="B165" s="1" t="s">
        <v>185</v>
      </c>
      <c r="C165" s="10" t="s">
        <v>192</v>
      </c>
      <c r="E165" s="10" t="s">
        <v>187</v>
      </c>
      <c r="F165" s="14" t="s">
        <v>416</v>
      </c>
      <c r="G165" s="1" t="s">
        <v>401</v>
      </c>
      <c r="H165" s="14"/>
      <c r="I165" s="14"/>
      <c r="J165" s="1"/>
      <c r="K165" s="1"/>
      <c r="L165" s="1"/>
      <c r="M165" s="1"/>
      <c r="N165" s="1"/>
      <c r="O165" s="1"/>
      <c r="P165" s="1"/>
      <c r="Q165" s="1"/>
      <c r="R165" s="1"/>
      <c r="S165" s="1"/>
      <c r="T165" s="1"/>
      <c r="U165" s="1"/>
      <c r="V165" s="1"/>
      <c r="W165" s="1"/>
      <c r="X165" s="1"/>
      <c r="Y165" s="1"/>
      <c r="Z165" s="1"/>
      <c r="AA165" s="1"/>
      <c r="AB165" s="1"/>
      <c r="AC165" s="1" t="s">
        <v>397</v>
      </c>
      <c r="AD165" s="1"/>
      <c r="AE165" s="1"/>
      <c r="AF165" s="1" t="str">
        <f t="shared" si="3"/>
        <v>T</v>
      </c>
    </row>
    <row r="166" spans="1:32" s="10" customFormat="1" ht="15" customHeight="1" x14ac:dyDescent="0.25">
      <c r="B166" s="1" t="s">
        <v>185</v>
      </c>
      <c r="C166" s="10" t="s">
        <v>193</v>
      </c>
      <c r="E166" s="10" t="s">
        <v>187</v>
      </c>
      <c r="F166" s="14" t="s">
        <v>416</v>
      </c>
      <c r="G166" s="1" t="s">
        <v>401</v>
      </c>
      <c r="H166" s="14"/>
      <c r="I166" s="14"/>
      <c r="J166" s="1"/>
      <c r="K166" s="1"/>
      <c r="L166" s="1"/>
      <c r="M166" s="1"/>
      <c r="N166" s="1"/>
      <c r="O166" s="1"/>
      <c r="P166" s="1"/>
      <c r="Q166" s="1"/>
      <c r="R166" s="1"/>
      <c r="S166" s="1"/>
      <c r="T166" s="1"/>
      <c r="U166" s="1"/>
      <c r="V166" s="1"/>
      <c r="W166" s="1"/>
      <c r="X166" s="1"/>
      <c r="Y166" s="1"/>
      <c r="Z166" s="1"/>
      <c r="AA166" s="1"/>
      <c r="AB166" s="1"/>
      <c r="AC166" s="1" t="s">
        <v>397</v>
      </c>
      <c r="AD166" s="1"/>
      <c r="AE166" s="1"/>
      <c r="AF166" s="1" t="str">
        <f t="shared" si="3"/>
        <v>T</v>
      </c>
    </row>
    <row r="167" spans="1:32" s="10" customFormat="1" ht="15" customHeight="1" x14ac:dyDescent="0.25">
      <c r="B167" s="1" t="s">
        <v>185</v>
      </c>
      <c r="C167" s="10" t="s">
        <v>194</v>
      </c>
      <c r="E167" s="10" t="s">
        <v>187</v>
      </c>
      <c r="F167" s="14" t="s">
        <v>416</v>
      </c>
      <c r="G167" s="1" t="s">
        <v>401</v>
      </c>
      <c r="H167" s="14"/>
      <c r="I167" s="14"/>
      <c r="J167" s="1"/>
      <c r="K167" s="1"/>
      <c r="L167" s="1"/>
      <c r="M167" s="1"/>
      <c r="N167" s="1"/>
      <c r="O167" s="1"/>
      <c r="P167" s="1"/>
      <c r="Q167" s="1"/>
      <c r="R167" s="1"/>
      <c r="S167" s="1"/>
      <c r="T167" s="1"/>
      <c r="U167" s="1"/>
      <c r="V167" s="1"/>
      <c r="W167" s="1"/>
      <c r="X167" s="1"/>
      <c r="Y167" s="1"/>
      <c r="Z167" s="1"/>
      <c r="AA167" s="1"/>
      <c r="AB167" s="1"/>
      <c r="AC167" s="1" t="s">
        <v>397</v>
      </c>
      <c r="AD167" s="1"/>
      <c r="AE167" s="1"/>
      <c r="AF167" s="1" t="str">
        <f t="shared" si="3"/>
        <v>T</v>
      </c>
    </row>
    <row r="168" spans="1:32" s="10" customFormat="1" ht="15" customHeight="1" x14ac:dyDescent="0.25">
      <c r="B168" s="1" t="s">
        <v>185</v>
      </c>
      <c r="C168" s="10" t="s">
        <v>195</v>
      </c>
      <c r="E168" s="10" t="s">
        <v>187</v>
      </c>
      <c r="F168" s="14" t="s">
        <v>416</v>
      </c>
      <c r="G168" s="1" t="s">
        <v>401</v>
      </c>
      <c r="H168" s="14"/>
      <c r="I168" s="14"/>
      <c r="J168" s="1"/>
      <c r="K168" s="1"/>
      <c r="L168" s="1"/>
      <c r="M168" s="1"/>
      <c r="N168" s="1"/>
      <c r="O168" s="1"/>
      <c r="P168" s="1"/>
      <c r="Q168" s="1"/>
      <c r="R168" s="1"/>
      <c r="S168" s="1"/>
      <c r="T168" s="1"/>
      <c r="U168" s="1"/>
      <c r="V168" s="1"/>
      <c r="W168" s="1"/>
      <c r="X168" s="1"/>
      <c r="Y168" s="1"/>
      <c r="Z168" s="1"/>
      <c r="AA168" s="1"/>
      <c r="AB168" s="1"/>
      <c r="AC168" s="1" t="s">
        <v>397</v>
      </c>
      <c r="AD168" s="1"/>
      <c r="AE168" s="1"/>
      <c r="AF168" s="1" t="str">
        <f t="shared" si="3"/>
        <v>T</v>
      </c>
    </row>
    <row r="169" spans="1:32" s="10" customFormat="1" ht="15" customHeight="1" x14ac:dyDescent="0.25">
      <c r="B169" s="1" t="s">
        <v>185</v>
      </c>
      <c r="C169" s="10" t="s">
        <v>196</v>
      </c>
      <c r="E169" s="10" t="s">
        <v>187</v>
      </c>
      <c r="F169" s="14" t="s">
        <v>416</v>
      </c>
      <c r="G169" s="1" t="s">
        <v>401</v>
      </c>
      <c r="H169" s="14"/>
      <c r="I169" s="14"/>
      <c r="J169" s="1"/>
      <c r="K169" s="1"/>
      <c r="L169" s="1"/>
      <c r="M169" s="1"/>
      <c r="N169" s="1"/>
      <c r="O169" s="1"/>
      <c r="P169" s="1"/>
      <c r="Q169" s="1"/>
      <c r="R169" s="1"/>
      <c r="S169" s="1"/>
      <c r="T169" s="1"/>
      <c r="U169" s="1"/>
      <c r="V169" s="1"/>
      <c r="W169" s="1"/>
      <c r="X169" s="1"/>
      <c r="Y169" s="1"/>
      <c r="Z169" s="1"/>
      <c r="AA169" s="1"/>
      <c r="AB169" s="1"/>
      <c r="AC169" s="1" t="s">
        <v>397</v>
      </c>
      <c r="AD169" s="1"/>
      <c r="AE169" s="1"/>
      <c r="AF169" s="1" t="str">
        <f t="shared" si="3"/>
        <v>T</v>
      </c>
    </row>
    <row r="170" spans="1:32" s="10" customFormat="1" ht="15" customHeight="1" x14ac:dyDescent="0.2">
      <c r="A170" s="26"/>
      <c r="B170" s="25"/>
      <c r="C170" s="29" t="s">
        <v>931</v>
      </c>
      <c r="D170" s="29" t="s">
        <v>932</v>
      </c>
      <c r="E170" s="30" t="s">
        <v>933</v>
      </c>
      <c r="F170" s="14" t="s">
        <v>416</v>
      </c>
      <c r="G170" s="1" t="s">
        <v>401</v>
      </c>
      <c r="H170" s="17"/>
      <c r="I170" s="17" t="s">
        <v>59</v>
      </c>
      <c r="J170" s="1"/>
      <c r="K170" s="25"/>
      <c r="L170" s="25"/>
      <c r="M170" s="25"/>
      <c r="N170" s="25"/>
      <c r="O170" s="25"/>
      <c r="P170" s="25"/>
      <c r="Q170" s="25"/>
      <c r="R170" s="25"/>
      <c r="S170" s="25"/>
      <c r="T170" s="25"/>
      <c r="U170" s="25"/>
      <c r="V170" s="25"/>
      <c r="W170" s="1" t="s">
        <v>397</v>
      </c>
      <c r="X170" s="25"/>
      <c r="Y170" s="25"/>
      <c r="Z170" s="25"/>
      <c r="AA170" s="25"/>
      <c r="AB170" s="25"/>
      <c r="AC170" s="1"/>
      <c r="AD170" s="25"/>
      <c r="AE170" s="25"/>
      <c r="AF170" s="1" t="str">
        <f t="shared" si="3"/>
        <v>T</v>
      </c>
    </row>
    <row r="171" spans="1:32" s="10" customFormat="1" ht="15" customHeight="1" x14ac:dyDescent="0.2">
      <c r="A171" s="26"/>
      <c r="B171" s="25"/>
      <c r="C171" s="29" t="s">
        <v>934</v>
      </c>
      <c r="D171" s="29" t="s">
        <v>935</v>
      </c>
      <c r="E171" s="30" t="s">
        <v>933</v>
      </c>
      <c r="F171" s="14" t="s">
        <v>416</v>
      </c>
      <c r="G171" s="1" t="s">
        <v>401</v>
      </c>
      <c r="H171" s="17"/>
      <c r="I171" s="17" t="s">
        <v>59</v>
      </c>
      <c r="J171" s="1"/>
      <c r="K171" s="25"/>
      <c r="L171" s="25"/>
      <c r="M171" s="25"/>
      <c r="N171" s="25"/>
      <c r="O171" s="25"/>
      <c r="P171" s="25"/>
      <c r="Q171" s="25"/>
      <c r="R171" s="25"/>
      <c r="S171" s="25"/>
      <c r="T171" s="25"/>
      <c r="U171" s="25"/>
      <c r="V171" s="25"/>
      <c r="W171" s="1" t="s">
        <v>397</v>
      </c>
      <c r="X171" s="25"/>
      <c r="Y171" s="25"/>
      <c r="Z171" s="25"/>
      <c r="AA171" s="25"/>
      <c r="AB171" s="25"/>
      <c r="AC171" s="1"/>
      <c r="AD171" s="25"/>
      <c r="AE171" s="25"/>
      <c r="AF171" s="1" t="str">
        <f t="shared" si="3"/>
        <v>T</v>
      </c>
    </row>
    <row r="172" spans="1:32" s="10" customFormat="1" ht="15" customHeight="1" x14ac:dyDescent="0.25">
      <c r="A172" s="11"/>
      <c r="B172" s="1"/>
      <c r="C172" s="10" t="s">
        <v>566</v>
      </c>
      <c r="D172" s="21" t="s">
        <v>567</v>
      </c>
      <c r="E172" s="10" t="s">
        <v>947</v>
      </c>
      <c r="F172" s="12" t="s">
        <v>416</v>
      </c>
      <c r="G172" s="13" t="s">
        <v>401</v>
      </c>
      <c r="H172" s="12"/>
      <c r="I172" s="12"/>
      <c r="J172" s="13"/>
      <c r="K172" s="13"/>
      <c r="L172" s="13"/>
      <c r="M172" s="13"/>
      <c r="N172" s="13"/>
      <c r="O172" s="13"/>
      <c r="P172" s="13"/>
      <c r="Q172" s="13"/>
      <c r="R172" s="13"/>
      <c r="S172" s="13"/>
      <c r="T172" s="13"/>
      <c r="U172" s="13"/>
      <c r="V172" s="13"/>
      <c r="W172" s="13" t="s">
        <v>397</v>
      </c>
      <c r="X172" s="13"/>
      <c r="Y172" s="13"/>
      <c r="Z172" s="13"/>
      <c r="AA172" s="1"/>
      <c r="AB172" s="1"/>
      <c r="AC172" s="1"/>
      <c r="AD172" s="13"/>
      <c r="AE172" s="13"/>
      <c r="AF172" s="1" t="str">
        <f t="shared" si="3"/>
        <v>T</v>
      </c>
    </row>
    <row r="173" spans="1:32" s="10" customFormat="1" ht="15" customHeight="1" x14ac:dyDescent="0.25">
      <c r="A173" s="11"/>
      <c r="B173" s="1"/>
      <c r="C173" s="10" t="s">
        <v>574</v>
      </c>
      <c r="D173" s="10" t="s">
        <v>394</v>
      </c>
      <c r="E173" s="10" t="s">
        <v>947</v>
      </c>
      <c r="F173" s="12" t="s">
        <v>416</v>
      </c>
      <c r="G173" s="13" t="s">
        <v>401</v>
      </c>
      <c r="H173" s="12"/>
      <c r="I173" s="12"/>
      <c r="J173" s="13"/>
      <c r="K173" s="13"/>
      <c r="L173" s="13"/>
      <c r="M173" s="13"/>
      <c r="N173" s="13"/>
      <c r="O173" s="13"/>
      <c r="P173" s="13"/>
      <c r="Q173" s="13"/>
      <c r="R173" s="13"/>
      <c r="S173" s="13"/>
      <c r="T173" s="13"/>
      <c r="U173" s="13"/>
      <c r="V173" s="13"/>
      <c r="W173" s="13"/>
      <c r="X173" s="13"/>
      <c r="Y173" s="13"/>
      <c r="Z173" s="13"/>
      <c r="AA173" s="1"/>
      <c r="AB173" s="1"/>
      <c r="AC173" s="1" t="s">
        <v>397</v>
      </c>
      <c r="AD173" s="13"/>
      <c r="AE173" s="13"/>
      <c r="AF173" s="1" t="str">
        <f t="shared" si="3"/>
        <v>T</v>
      </c>
    </row>
    <row r="174" spans="1:32" s="10" customFormat="1" ht="15" customHeight="1" x14ac:dyDescent="0.25">
      <c r="A174" s="26"/>
      <c r="B174" s="25"/>
      <c r="C174" s="26" t="s">
        <v>586</v>
      </c>
      <c r="D174" s="26" t="s">
        <v>587</v>
      </c>
      <c r="E174" s="26" t="s">
        <v>947</v>
      </c>
      <c r="F174" s="17" t="s">
        <v>416</v>
      </c>
      <c r="G174" s="25" t="s">
        <v>401</v>
      </c>
      <c r="H174" s="17"/>
      <c r="I174" s="17" t="s">
        <v>59</v>
      </c>
      <c r="J174" s="25"/>
      <c r="K174" s="25"/>
      <c r="L174" s="25"/>
      <c r="M174" s="25"/>
      <c r="N174" s="25"/>
      <c r="O174" s="25"/>
      <c r="P174" s="25"/>
      <c r="Q174" s="25"/>
      <c r="R174" s="25"/>
      <c r="S174" s="25"/>
      <c r="T174" s="25"/>
      <c r="U174" s="25"/>
      <c r="V174" s="25"/>
      <c r="W174" s="25" t="s">
        <v>397</v>
      </c>
      <c r="X174" s="25"/>
      <c r="Y174" s="25"/>
      <c r="Z174" s="25"/>
      <c r="AA174" s="25"/>
      <c r="AB174" s="25"/>
      <c r="AC174" s="1"/>
      <c r="AD174" s="25"/>
      <c r="AE174" s="25"/>
      <c r="AF174" s="1" t="str">
        <f t="shared" si="3"/>
        <v>T</v>
      </c>
    </row>
    <row r="175" spans="1:32" s="10" customFormat="1" ht="15" customHeight="1" x14ac:dyDescent="0.25">
      <c r="A175" s="26"/>
      <c r="B175" s="25"/>
      <c r="C175" s="10" t="s">
        <v>588</v>
      </c>
      <c r="D175" s="10" t="s">
        <v>1010</v>
      </c>
      <c r="E175" s="10" t="s">
        <v>947</v>
      </c>
      <c r="F175" s="17" t="s">
        <v>416</v>
      </c>
      <c r="G175" s="25" t="s">
        <v>401</v>
      </c>
      <c r="H175" s="17"/>
      <c r="I175" s="17" t="s">
        <v>59</v>
      </c>
      <c r="J175" s="25"/>
      <c r="K175" s="25"/>
      <c r="L175" s="25"/>
      <c r="M175" s="25"/>
      <c r="N175" s="25"/>
      <c r="O175" s="25"/>
      <c r="P175" s="25"/>
      <c r="Q175" s="25"/>
      <c r="R175" s="25"/>
      <c r="S175" s="25"/>
      <c r="T175" s="25"/>
      <c r="U175" s="25"/>
      <c r="V175" s="25"/>
      <c r="W175" s="25" t="s">
        <v>397</v>
      </c>
      <c r="X175" s="25"/>
      <c r="Y175" s="25"/>
      <c r="Z175" s="25"/>
      <c r="AA175" s="25"/>
      <c r="AB175" s="25"/>
      <c r="AC175" s="1"/>
      <c r="AD175" s="25"/>
      <c r="AE175" s="25"/>
      <c r="AF175" s="1" t="str">
        <f t="shared" si="3"/>
        <v>T</v>
      </c>
    </row>
    <row r="176" spans="1:32" s="10" customFormat="1" ht="15" customHeight="1" x14ac:dyDescent="0.2">
      <c r="A176" s="26"/>
      <c r="B176" s="25"/>
      <c r="C176" s="29" t="s">
        <v>1013</v>
      </c>
      <c r="D176" s="29" t="s">
        <v>1014</v>
      </c>
      <c r="E176" s="30" t="s">
        <v>947</v>
      </c>
      <c r="F176" s="14" t="s">
        <v>416</v>
      </c>
      <c r="G176" s="1" t="s">
        <v>401</v>
      </c>
      <c r="H176" s="17"/>
      <c r="I176" s="17" t="s">
        <v>59</v>
      </c>
      <c r="J176" s="1"/>
      <c r="K176" s="25"/>
      <c r="L176" s="25"/>
      <c r="M176" s="25"/>
      <c r="N176" s="25"/>
      <c r="O176" s="25"/>
      <c r="P176" s="25"/>
      <c r="Q176" s="25"/>
      <c r="R176" s="25"/>
      <c r="S176" s="25"/>
      <c r="T176" s="25"/>
      <c r="U176" s="25"/>
      <c r="V176" s="25"/>
      <c r="W176" s="1" t="s">
        <v>397</v>
      </c>
      <c r="X176" s="25"/>
      <c r="Y176" s="25"/>
      <c r="Z176" s="25"/>
      <c r="AA176" s="25"/>
      <c r="AB176" s="25"/>
      <c r="AC176" s="1"/>
      <c r="AD176" s="25"/>
      <c r="AE176" s="25"/>
      <c r="AF176" s="1" t="str">
        <f t="shared" si="3"/>
        <v>T</v>
      </c>
    </row>
    <row r="177" spans="1:32" s="10" customFormat="1" ht="15" customHeight="1" x14ac:dyDescent="0.2">
      <c r="A177" s="26"/>
      <c r="B177" s="25"/>
      <c r="C177" s="29" t="s">
        <v>1015</v>
      </c>
      <c r="D177" s="29" t="s">
        <v>1016</v>
      </c>
      <c r="E177" s="30" t="s">
        <v>947</v>
      </c>
      <c r="F177" s="14" t="s">
        <v>416</v>
      </c>
      <c r="G177" s="1" t="s">
        <v>401</v>
      </c>
      <c r="H177" s="17"/>
      <c r="I177" s="17" t="s">
        <v>59</v>
      </c>
      <c r="J177" s="1"/>
      <c r="K177" s="25"/>
      <c r="L177" s="25"/>
      <c r="M177" s="25"/>
      <c r="N177" s="25"/>
      <c r="O177" s="25"/>
      <c r="P177" s="25"/>
      <c r="Q177" s="25"/>
      <c r="R177" s="25"/>
      <c r="S177" s="25"/>
      <c r="T177" s="25"/>
      <c r="U177" s="25"/>
      <c r="V177" s="25"/>
      <c r="W177" s="1" t="s">
        <v>397</v>
      </c>
      <c r="X177" s="25"/>
      <c r="Y177" s="25"/>
      <c r="Z177" s="25"/>
      <c r="AA177" s="25"/>
      <c r="AB177" s="25"/>
      <c r="AC177" s="1"/>
      <c r="AD177" s="25"/>
      <c r="AE177" s="25"/>
      <c r="AF177" s="1" t="str">
        <f t="shared" si="3"/>
        <v>T</v>
      </c>
    </row>
    <row r="178" spans="1:32" s="10" customFormat="1" ht="15" customHeight="1" x14ac:dyDescent="0.2">
      <c r="A178" s="26"/>
      <c r="B178" s="25"/>
      <c r="C178" s="29" t="s">
        <v>1019</v>
      </c>
      <c r="D178" s="29" t="s">
        <v>1020</v>
      </c>
      <c r="E178" s="30" t="s">
        <v>947</v>
      </c>
      <c r="F178" s="14" t="s">
        <v>416</v>
      </c>
      <c r="G178" s="1" t="s">
        <v>401</v>
      </c>
      <c r="H178" s="17"/>
      <c r="I178" s="17" t="s">
        <v>59</v>
      </c>
      <c r="J178" s="1"/>
      <c r="K178" s="25"/>
      <c r="L178" s="25"/>
      <c r="M178" s="25"/>
      <c r="N178" s="25"/>
      <c r="O178" s="25"/>
      <c r="P178" s="25"/>
      <c r="Q178" s="25"/>
      <c r="R178" s="25"/>
      <c r="S178" s="25"/>
      <c r="T178" s="25"/>
      <c r="U178" s="25"/>
      <c r="V178" s="25"/>
      <c r="W178" s="1" t="s">
        <v>397</v>
      </c>
      <c r="X178" s="25"/>
      <c r="Y178" s="25"/>
      <c r="Z178" s="25"/>
      <c r="AA178" s="25"/>
      <c r="AB178" s="25"/>
      <c r="AC178" s="1"/>
      <c r="AD178" s="25"/>
      <c r="AE178" s="25"/>
      <c r="AF178" s="1" t="str">
        <f t="shared" si="3"/>
        <v>T</v>
      </c>
    </row>
    <row r="179" spans="1:32" s="10" customFormat="1" ht="15" customHeight="1" x14ac:dyDescent="0.2">
      <c r="A179" s="26"/>
      <c r="B179" s="25"/>
      <c r="C179" s="29" t="s">
        <v>1029</v>
      </c>
      <c r="D179" s="29" t="s">
        <v>1030</v>
      </c>
      <c r="E179" s="30" t="s">
        <v>947</v>
      </c>
      <c r="F179" s="14" t="s">
        <v>416</v>
      </c>
      <c r="G179" s="1" t="s">
        <v>401</v>
      </c>
      <c r="H179" s="17"/>
      <c r="I179" s="17" t="s">
        <v>59</v>
      </c>
      <c r="J179" s="1"/>
      <c r="K179" s="25"/>
      <c r="L179" s="25"/>
      <c r="M179" s="25"/>
      <c r="N179" s="25"/>
      <c r="O179" s="25"/>
      <c r="P179" s="25"/>
      <c r="Q179" s="25"/>
      <c r="R179" s="25"/>
      <c r="S179" s="25"/>
      <c r="T179" s="25"/>
      <c r="U179" s="25"/>
      <c r="V179" s="25"/>
      <c r="W179" s="1" t="s">
        <v>397</v>
      </c>
      <c r="X179" s="25"/>
      <c r="Y179" s="25"/>
      <c r="Z179" s="25"/>
      <c r="AA179" s="25"/>
      <c r="AB179" s="25"/>
      <c r="AC179" s="1"/>
      <c r="AD179" s="25"/>
      <c r="AE179" s="25"/>
      <c r="AF179" s="1" t="str">
        <f t="shared" si="3"/>
        <v>T</v>
      </c>
    </row>
    <row r="180" spans="1:32" s="10" customFormat="1" ht="15" customHeight="1" x14ac:dyDescent="0.2">
      <c r="A180" s="26"/>
      <c r="B180" s="25"/>
      <c r="C180" s="29" t="s">
        <v>1031</v>
      </c>
      <c r="D180" s="29" t="s">
        <v>1032</v>
      </c>
      <c r="E180" s="30" t="s">
        <v>947</v>
      </c>
      <c r="F180" s="14" t="s">
        <v>416</v>
      </c>
      <c r="G180" s="1" t="s">
        <v>401</v>
      </c>
      <c r="H180" s="17"/>
      <c r="I180" s="17" t="s">
        <v>59</v>
      </c>
      <c r="J180" s="1"/>
      <c r="K180" s="25"/>
      <c r="L180" s="25"/>
      <c r="M180" s="25"/>
      <c r="N180" s="25"/>
      <c r="O180" s="25"/>
      <c r="P180" s="25"/>
      <c r="Q180" s="25"/>
      <c r="R180" s="25"/>
      <c r="S180" s="25"/>
      <c r="T180" s="25"/>
      <c r="U180" s="25"/>
      <c r="V180" s="25"/>
      <c r="W180" s="1" t="s">
        <v>397</v>
      </c>
      <c r="X180" s="25"/>
      <c r="Y180" s="25"/>
      <c r="Z180" s="25"/>
      <c r="AA180" s="25"/>
      <c r="AB180" s="25"/>
      <c r="AC180" s="1"/>
      <c r="AD180" s="25"/>
      <c r="AE180" s="25"/>
      <c r="AF180" s="1" t="str">
        <f t="shared" si="3"/>
        <v>T</v>
      </c>
    </row>
    <row r="181" spans="1:32" s="10" customFormat="1" ht="15" customHeight="1" x14ac:dyDescent="0.25">
      <c r="A181" s="11"/>
      <c r="B181" s="1"/>
      <c r="C181" s="10" t="s">
        <v>1134</v>
      </c>
      <c r="D181" s="21" t="s">
        <v>1135</v>
      </c>
      <c r="F181" s="12" t="s">
        <v>416</v>
      </c>
      <c r="G181" s="13" t="s">
        <v>401</v>
      </c>
      <c r="H181" s="12"/>
      <c r="I181" s="12"/>
      <c r="J181" s="13"/>
      <c r="K181" s="13"/>
      <c r="L181" s="13"/>
      <c r="M181" s="13"/>
      <c r="N181" s="13"/>
      <c r="O181" s="13"/>
      <c r="P181" s="13"/>
      <c r="Q181" s="13"/>
      <c r="R181" s="13"/>
      <c r="S181" s="13"/>
      <c r="T181" s="13"/>
      <c r="U181" s="13"/>
      <c r="V181" s="13"/>
      <c r="W181" s="13" t="s">
        <v>397</v>
      </c>
      <c r="X181" s="13"/>
      <c r="Y181" s="13"/>
      <c r="Z181" s="13"/>
      <c r="AA181" s="1"/>
      <c r="AB181" s="1"/>
      <c r="AC181" s="1"/>
      <c r="AD181" s="13"/>
      <c r="AE181" s="13"/>
      <c r="AF181" s="1" t="str">
        <f t="shared" si="3"/>
        <v>T</v>
      </c>
    </row>
    <row r="182" spans="1:32" s="10" customFormat="1" ht="15" customHeight="1" x14ac:dyDescent="0.25">
      <c r="A182" s="11"/>
      <c r="B182" s="1" t="s">
        <v>226</v>
      </c>
      <c r="C182" s="10" t="s">
        <v>1141</v>
      </c>
      <c r="F182" s="12" t="s">
        <v>416</v>
      </c>
      <c r="G182" s="13" t="s">
        <v>401</v>
      </c>
      <c r="H182" s="12"/>
      <c r="I182" s="12"/>
      <c r="J182" s="13"/>
      <c r="K182" s="13"/>
      <c r="L182" s="13"/>
      <c r="M182" s="13"/>
      <c r="N182" s="13"/>
      <c r="O182" s="13"/>
      <c r="P182" s="13"/>
      <c r="Q182" s="13"/>
      <c r="R182" s="13"/>
      <c r="S182" s="13"/>
      <c r="T182" s="13"/>
      <c r="U182" s="13"/>
      <c r="V182" s="13" t="s">
        <v>397</v>
      </c>
      <c r="W182" s="13"/>
      <c r="X182" s="13" t="s">
        <v>397</v>
      </c>
      <c r="Y182" s="13"/>
      <c r="Z182" s="13"/>
      <c r="AA182" s="1"/>
      <c r="AB182" s="1"/>
      <c r="AC182" s="1" t="s">
        <v>397</v>
      </c>
      <c r="AD182" s="13"/>
      <c r="AE182" s="13"/>
      <c r="AF182" s="1" t="str">
        <f t="shared" si="3"/>
        <v>T</v>
      </c>
    </row>
    <row r="183" spans="1:32" s="10" customFormat="1" ht="15" customHeight="1" x14ac:dyDescent="0.25">
      <c r="A183" s="10">
        <v>1799</v>
      </c>
      <c r="B183" s="1" t="s">
        <v>391</v>
      </c>
      <c r="C183" s="10" t="s">
        <v>904</v>
      </c>
      <c r="D183" s="10" t="s">
        <v>905</v>
      </c>
      <c r="E183" s="10" t="s">
        <v>749</v>
      </c>
      <c r="F183" s="14" t="s">
        <v>416</v>
      </c>
      <c r="G183" s="1" t="s">
        <v>401</v>
      </c>
      <c r="H183" s="14" t="s">
        <v>750</v>
      </c>
      <c r="I183" s="14" t="s">
        <v>505</v>
      </c>
      <c r="J183" s="1" t="s">
        <v>60</v>
      </c>
      <c r="K183" s="1" t="s">
        <v>397</v>
      </c>
      <c r="L183" s="1"/>
      <c r="M183" s="1" t="s">
        <v>394</v>
      </c>
      <c r="N183" s="1"/>
      <c r="O183" s="1"/>
      <c r="P183" s="1"/>
      <c r="Q183" s="1"/>
      <c r="R183" s="1"/>
      <c r="S183" s="1"/>
      <c r="T183" s="1"/>
      <c r="U183" s="1"/>
      <c r="V183" s="1" t="s">
        <v>397</v>
      </c>
      <c r="W183" s="1" t="s">
        <v>397</v>
      </c>
      <c r="X183" s="1"/>
      <c r="Y183" s="1"/>
      <c r="Z183" s="1"/>
      <c r="AA183" s="1" t="s">
        <v>397</v>
      </c>
      <c r="AB183" s="1"/>
      <c r="AC183" s="1" t="s">
        <v>397</v>
      </c>
      <c r="AD183" s="1"/>
      <c r="AE183" s="1" t="s">
        <v>397</v>
      </c>
      <c r="AF183" s="1" t="str">
        <f t="shared" si="3"/>
        <v>T</v>
      </c>
    </row>
    <row r="184" spans="1:32" s="10" customFormat="1" ht="15" customHeight="1" x14ac:dyDescent="0.25">
      <c r="A184" s="11"/>
      <c r="B184" s="1"/>
      <c r="C184" s="10" t="s">
        <v>1148</v>
      </c>
      <c r="D184" s="21" t="s">
        <v>1149</v>
      </c>
      <c r="F184" s="12" t="s">
        <v>416</v>
      </c>
      <c r="G184" s="13" t="s">
        <v>401</v>
      </c>
      <c r="H184" s="12"/>
      <c r="I184" s="12"/>
      <c r="J184" s="13"/>
      <c r="K184" s="13"/>
      <c r="L184" s="13"/>
      <c r="M184" s="13"/>
      <c r="N184" s="13"/>
      <c r="O184" s="13"/>
      <c r="P184" s="13"/>
      <c r="Q184" s="13"/>
      <c r="R184" s="13"/>
      <c r="S184" s="13"/>
      <c r="T184" s="13"/>
      <c r="U184" s="13"/>
      <c r="V184" s="13"/>
      <c r="W184" s="13" t="s">
        <v>397</v>
      </c>
      <c r="X184" s="13"/>
      <c r="Y184" s="13"/>
      <c r="Z184" s="13"/>
      <c r="AA184" s="1"/>
      <c r="AB184" s="1"/>
      <c r="AC184" s="1"/>
      <c r="AD184" s="13"/>
      <c r="AE184" s="13"/>
      <c r="AF184" s="1" t="str">
        <f t="shared" si="3"/>
        <v>T</v>
      </c>
    </row>
    <row r="185" spans="1:32" s="10" customFormat="1" ht="15" customHeight="1" x14ac:dyDescent="0.25">
      <c r="A185" s="11"/>
      <c r="B185" s="1"/>
      <c r="C185" s="10" t="s">
        <v>1150</v>
      </c>
      <c r="D185" s="21" t="s">
        <v>1151</v>
      </c>
      <c r="F185" s="12" t="s">
        <v>416</v>
      </c>
      <c r="G185" s="13" t="s">
        <v>401</v>
      </c>
      <c r="H185" s="12"/>
      <c r="I185" s="12"/>
      <c r="J185" s="13"/>
      <c r="K185" s="13"/>
      <c r="L185" s="13"/>
      <c r="M185" s="13"/>
      <c r="N185" s="13"/>
      <c r="O185" s="13"/>
      <c r="P185" s="13"/>
      <c r="Q185" s="13"/>
      <c r="R185" s="13"/>
      <c r="S185" s="13"/>
      <c r="T185" s="13"/>
      <c r="U185" s="13"/>
      <c r="V185" s="13"/>
      <c r="W185" s="13" t="s">
        <v>397</v>
      </c>
      <c r="X185" s="13"/>
      <c r="Y185" s="13"/>
      <c r="Z185" s="13"/>
      <c r="AA185" s="1"/>
      <c r="AB185" s="1"/>
      <c r="AC185" s="1"/>
      <c r="AD185" s="13"/>
      <c r="AE185" s="13"/>
      <c r="AF185" s="1" t="str">
        <f t="shared" si="3"/>
        <v>T</v>
      </c>
    </row>
    <row r="186" spans="1:32" s="10" customFormat="1" ht="15" customHeight="1" x14ac:dyDescent="0.25">
      <c r="A186" s="11"/>
      <c r="B186" s="1" t="s">
        <v>391</v>
      </c>
      <c r="C186" s="10" t="s">
        <v>911</v>
      </c>
      <c r="D186" s="10" t="s">
        <v>912</v>
      </c>
      <c r="E186" s="10" t="s">
        <v>749</v>
      </c>
      <c r="F186" s="14" t="s">
        <v>416</v>
      </c>
      <c r="G186" s="13" t="s">
        <v>230</v>
      </c>
      <c r="H186" s="14" t="s">
        <v>750</v>
      </c>
      <c r="I186" s="12" t="s">
        <v>59</v>
      </c>
      <c r="J186" s="13" t="s">
        <v>67</v>
      </c>
      <c r="K186" s="13" t="s">
        <v>397</v>
      </c>
      <c r="L186" s="13"/>
      <c r="M186" s="13"/>
      <c r="N186" s="13"/>
      <c r="O186" s="13"/>
      <c r="P186" s="13"/>
      <c r="Q186" s="13"/>
      <c r="R186" s="13"/>
      <c r="S186" s="13"/>
      <c r="T186" s="13"/>
      <c r="U186" s="13"/>
      <c r="V186" s="13" t="s">
        <v>397</v>
      </c>
      <c r="W186" s="13" t="s">
        <v>397</v>
      </c>
      <c r="X186" s="13"/>
      <c r="Y186" s="13"/>
      <c r="Z186" s="13"/>
      <c r="AA186" s="1" t="s">
        <v>397</v>
      </c>
      <c r="AB186" s="1" t="s">
        <v>397</v>
      </c>
      <c r="AC186" s="1" t="s">
        <v>397</v>
      </c>
      <c r="AD186" s="13"/>
      <c r="AE186" s="13" t="s">
        <v>397</v>
      </c>
      <c r="AF186" s="1" t="str">
        <f t="shared" si="3"/>
        <v>T</v>
      </c>
    </row>
    <row r="187" spans="1:32" s="10" customFormat="1" ht="15" customHeight="1" x14ac:dyDescent="0.25">
      <c r="A187" s="10">
        <v>330</v>
      </c>
      <c r="B187" s="1"/>
      <c r="C187" s="10" t="s">
        <v>289</v>
      </c>
      <c r="D187" s="16" t="s">
        <v>290</v>
      </c>
      <c r="E187" s="10" t="s">
        <v>229</v>
      </c>
      <c r="F187" s="14" t="s">
        <v>291</v>
      </c>
      <c r="G187" s="1" t="s">
        <v>230</v>
      </c>
      <c r="H187" s="14" t="s">
        <v>26</v>
      </c>
      <c r="I187" s="14" t="s">
        <v>66</v>
      </c>
      <c r="J187" s="1"/>
      <c r="K187" s="1"/>
      <c r="L187" s="1"/>
      <c r="M187" s="1" t="s">
        <v>394</v>
      </c>
      <c r="N187" s="1"/>
      <c r="O187" s="1"/>
      <c r="P187" s="1"/>
      <c r="Q187" s="1"/>
      <c r="R187" s="1"/>
      <c r="S187" s="1"/>
      <c r="T187" s="1"/>
      <c r="U187" s="1"/>
      <c r="V187" s="1"/>
      <c r="W187" s="1"/>
      <c r="X187" s="1"/>
      <c r="Y187" s="1" t="s">
        <v>397</v>
      </c>
      <c r="Z187" s="1"/>
      <c r="AA187" s="1"/>
      <c r="AB187" s="1"/>
      <c r="AC187" s="1"/>
      <c r="AD187" s="1"/>
      <c r="AE187" s="1"/>
      <c r="AF187" s="1" t="str">
        <f t="shared" si="3"/>
        <v>T</v>
      </c>
    </row>
    <row r="188" spans="1:32" s="10" customFormat="1" ht="15" customHeight="1" x14ac:dyDescent="0.25">
      <c r="A188" s="11"/>
      <c r="B188" s="1"/>
      <c r="C188" s="10" t="s">
        <v>583</v>
      </c>
      <c r="D188" s="21" t="s">
        <v>584</v>
      </c>
      <c r="E188" s="10" t="s">
        <v>947</v>
      </c>
      <c r="F188" s="12" t="s">
        <v>585</v>
      </c>
      <c r="G188" s="13" t="s">
        <v>401</v>
      </c>
      <c r="H188" s="12"/>
      <c r="I188" s="12"/>
      <c r="J188" s="13"/>
      <c r="K188" s="13"/>
      <c r="L188" s="13"/>
      <c r="M188" s="13"/>
      <c r="N188" s="13"/>
      <c r="O188" s="13"/>
      <c r="P188" s="13"/>
      <c r="Q188" s="13"/>
      <c r="R188" s="13"/>
      <c r="S188" s="13"/>
      <c r="T188" s="13"/>
      <c r="U188" s="13"/>
      <c r="V188" s="13"/>
      <c r="W188" s="13" t="s">
        <v>397</v>
      </c>
      <c r="X188" s="13"/>
      <c r="Y188" s="13"/>
      <c r="Z188" s="13"/>
      <c r="AA188" s="1"/>
      <c r="AB188" s="1"/>
      <c r="AC188" s="1"/>
      <c r="AD188" s="13"/>
      <c r="AE188" s="13"/>
      <c r="AF188" s="1" t="str">
        <f t="shared" ref="AF188:AF251" si="4">IF(COUNTA(K188:AE188), "T", "F")</f>
        <v>T</v>
      </c>
    </row>
    <row r="189" spans="1:32" s="10" customFormat="1" ht="15" customHeight="1" x14ac:dyDescent="0.25">
      <c r="B189" s="1" t="s">
        <v>1111</v>
      </c>
      <c r="C189" s="10" t="s">
        <v>1112</v>
      </c>
      <c r="D189" s="10" t="s">
        <v>1113</v>
      </c>
      <c r="E189" s="10" t="s">
        <v>1114</v>
      </c>
      <c r="F189" s="14" t="s">
        <v>1115</v>
      </c>
      <c r="G189" s="1" t="s">
        <v>25</v>
      </c>
      <c r="H189" s="14"/>
      <c r="I189" s="14" t="s">
        <v>1090</v>
      </c>
      <c r="J189" s="1" t="s">
        <v>67</v>
      </c>
      <c r="K189" s="1" t="s">
        <v>397</v>
      </c>
      <c r="L189" s="1"/>
      <c r="M189" s="1"/>
      <c r="N189" s="1"/>
      <c r="O189" s="1"/>
      <c r="P189" s="1"/>
      <c r="Q189" s="1"/>
      <c r="R189" s="1"/>
      <c r="S189" s="1"/>
      <c r="T189" s="1"/>
      <c r="U189" s="1"/>
      <c r="V189" s="1"/>
      <c r="W189" s="1"/>
      <c r="X189" s="1"/>
      <c r="Y189" s="1"/>
      <c r="Z189" s="1"/>
      <c r="AA189" s="1" t="s">
        <v>397</v>
      </c>
      <c r="AB189" s="1" t="s">
        <v>397</v>
      </c>
      <c r="AC189" s="1" t="s">
        <v>397</v>
      </c>
      <c r="AD189" s="1"/>
      <c r="AE189" s="1" t="s">
        <v>397</v>
      </c>
      <c r="AF189" s="1" t="str">
        <f t="shared" si="4"/>
        <v>T</v>
      </c>
    </row>
    <row r="190" spans="1:32" s="10" customFormat="1" ht="15" customHeight="1" x14ac:dyDescent="0.25">
      <c r="B190" s="1" t="s">
        <v>1111</v>
      </c>
      <c r="C190" s="10" t="s">
        <v>1147</v>
      </c>
      <c r="D190" s="10" t="s">
        <v>1113</v>
      </c>
      <c r="F190" s="14" t="s">
        <v>1115</v>
      </c>
      <c r="G190" s="1" t="s">
        <v>25</v>
      </c>
      <c r="H190" s="14"/>
      <c r="I190" s="14"/>
      <c r="J190" s="1"/>
      <c r="K190" s="1"/>
      <c r="L190" s="1"/>
      <c r="M190" s="1"/>
      <c r="N190" s="1"/>
      <c r="O190" s="1"/>
      <c r="P190" s="1"/>
      <c r="Q190" s="1"/>
      <c r="R190" s="1"/>
      <c r="S190" s="1"/>
      <c r="T190" s="1"/>
      <c r="U190" s="1"/>
      <c r="V190" s="1"/>
      <c r="W190" s="1"/>
      <c r="X190" s="1"/>
      <c r="Y190" s="1"/>
      <c r="Z190" s="1"/>
      <c r="AA190" s="1" t="s">
        <v>397</v>
      </c>
      <c r="AB190" s="1" t="s">
        <v>397</v>
      </c>
      <c r="AC190" s="1"/>
      <c r="AD190" s="1"/>
      <c r="AE190" s="1" t="s">
        <v>397</v>
      </c>
      <c r="AF190" s="1" t="str">
        <f t="shared" si="4"/>
        <v>T</v>
      </c>
    </row>
    <row r="191" spans="1:32" s="10" customFormat="1" ht="15" customHeight="1" x14ac:dyDescent="0.25">
      <c r="A191" s="11"/>
      <c r="B191" s="1"/>
      <c r="C191" s="10" t="s">
        <v>1157</v>
      </c>
      <c r="D191" s="10" t="s">
        <v>394</v>
      </c>
      <c r="F191" s="12" t="s">
        <v>1115</v>
      </c>
      <c r="G191" s="13" t="s">
        <v>401</v>
      </c>
      <c r="H191" s="12"/>
      <c r="I191" s="14" t="s">
        <v>132</v>
      </c>
      <c r="J191" s="13"/>
      <c r="K191" s="13"/>
      <c r="L191" s="13"/>
      <c r="M191" s="13"/>
      <c r="N191" s="13"/>
      <c r="O191" s="13"/>
      <c r="P191" s="13"/>
      <c r="Q191" s="13" t="s">
        <v>397</v>
      </c>
      <c r="R191" s="13"/>
      <c r="S191" s="13"/>
      <c r="T191" s="13"/>
      <c r="U191" s="13"/>
      <c r="V191" s="13"/>
      <c r="W191" s="13"/>
      <c r="X191" s="13"/>
      <c r="Y191" s="13"/>
      <c r="Z191" s="13"/>
      <c r="AA191" s="1"/>
      <c r="AB191" s="1"/>
      <c r="AC191" s="1"/>
      <c r="AD191" s="13"/>
      <c r="AE191" s="13"/>
      <c r="AF191" s="1" t="str">
        <f t="shared" si="4"/>
        <v>T</v>
      </c>
    </row>
    <row r="192" spans="1:32" s="10" customFormat="1" ht="15" customHeight="1" x14ac:dyDescent="0.25">
      <c r="A192" s="10">
        <v>35</v>
      </c>
      <c r="B192" s="1" t="s">
        <v>391</v>
      </c>
      <c r="C192" s="10" t="s">
        <v>508</v>
      </c>
      <c r="D192" s="16" t="s">
        <v>509</v>
      </c>
      <c r="E192" s="10" t="s">
        <v>749</v>
      </c>
      <c r="F192" s="14" t="s">
        <v>510</v>
      </c>
      <c r="G192" s="1" t="s">
        <v>401</v>
      </c>
      <c r="H192" s="14" t="s">
        <v>750</v>
      </c>
      <c r="I192" s="14" t="s">
        <v>59</v>
      </c>
      <c r="J192" s="1" t="s">
        <v>60</v>
      </c>
      <c r="K192" s="1" t="s">
        <v>397</v>
      </c>
      <c r="L192" s="1"/>
      <c r="M192" s="1" t="s">
        <v>394</v>
      </c>
      <c r="N192" s="1"/>
      <c r="O192" s="1"/>
      <c r="P192" s="1"/>
      <c r="Q192" s="1"/>
      <c r="R192" s="1"/>
      <c r="S192" s="1"/>
      <c r="T192" s="1"/>
      <c r="U192" s="1"/>
      <c r="V192" s="1"/>
      <c r="W192" s="1"/>
      <c r="X192" s="1"/>
      <c r="Y192" s="1"/>
      <c r="Z192" s="1"/>
      <c r="AA192" s="1"/>
      <c r="AB192" s="1"/>
      <c r="AC192" s="1" t="s">
        <v>397</v>
      </c>
      <c r="AD192" s="1"/>
      <c r="AE192" s="1"/>
      <c r="AF192" s="1" t="str">
        <f t="shared" si="4"/>
        <v>T</v>
      </c>
    </row>
    <row r="193" spans="1:32" s="10" customFormat="1" ht="15" customHeight="1" x14ac:dyDescent="0.25">
      <c r="A193" s="10">
        <v>1506</v>
      </c>
      <c r="B193" s="1" t="s">
        <v>391</v>
      </c>
      <c r="C193" s="10" t="s">
        <v>893</v>
      </c>
      <c r="D193" s="10" t="s">
        <v>894</v>
      </c>
      <c r="E193" s="10" t="s">
        <v>749</v>
      </c>
      <c r="F193" s="14" t="s">
        <v>895</v>
      </c>
      <c r="G193" s="1" t="s">
        <v>401</v>
      </c>
      <c r="H193" s="14" t="s">
        <v>750</v>
      </c>
      <c r="I193" s="14" t="s">
        <v>182</v>
      </c>
      <c r="J193" s="1" t="s">
        <v>60</v>
      </c>
      <c r="K193" s="1" t="s">
        <v>397</v>
      </c>
      <c r="L193" s="1"/>
      <c r="M193" s="1" t="s">
        <v>394</v>
      </c>
      <c r="N193" s="1"/>
      <c r="O193" s="1" t="s">
        <v>397</v>
      </c>
      <c r="P193" s="1"/>
      <c r="Q193" s="1"/>
      <c r="R193" s="1"/>
      <c r="S193" s="1" t="s">
        <v>397</v>
      </c>
      <c r="T193" s="1"/>
      <c r="U193" s="1" t="s">
        <v>397</v>
      </c>
      <c r="V193" s="1"/>
      <c r="W193" s="1"/>
      <c r="X193" s="1"/>
      <c r="Y193" s="1"/>
      <c r="Z193" s="1"/>
      <c r="AA193" s="1"/>
      <c r="AB193" s="1"/>
      <c r="AC193" s="1"/>
      <c r="AD193" s="1"/>
      <c r="AE193" s="1"/>
      <c r="AF193" s="1" t="str">
        <f t="shared" si="4"/>
        <v>T</v>
      </c>
    </row>
    <row r="194" spans="1:32" s="10" customFormat="1" ht="15" customHeight="1" x14ac:dyDescent="0.25">
      <c r="A194" s="10">
        <v>5</v>
      </c>
      <c r="B194" s="1" t="s">
        <v>31</v>
      </c>
      <c r="C194" s="10" t="s">
        <v>39</v>
      </c>
      <c r="D194" s="20" t="s">
        <v>40</v>
      </c>
      <c r="E194" s="10" t="s">
        <v>23</v>
      </c>
      <c r="F194" s="14" t="s">
        <v>41</v>
      </c>
      <c r="G194" s="1" t="s">
        <v>25</v>
      </c>
      <c r="H194" s="14" t="s">
        <v>750</v>
      </c>
      <c r="I194" s="17" t="s">
        <v>27</v>
      </c>
      <c r="J194" s="1"/>
      <c r="K194" s="1"/>
      <c r="L194" s="1"/>
      <c r="M194" s="1"/>
      <c r="N194" s="1" t="s">
        <v>397</v>
      </c>
      <c r="O194" s="1" t="s">
        <v>397</v>
      </c>
      <c r="P194" s="1"/>
      <c r="Q194" s="1"/>
      <c r="R194" s="1"/>
      <c r="S194" s="1"/>
      <c r="T194" s="1"/>
      <c r="U194" s="1"/>
      <c r="V194" s="1"/>
      <c r="W194" s="1"/>
      <c r="X194" s="1"/>
      <c r="Y194" s="1" t="s">
        <v>397</v>
      </c>
      <c r="Z194" s="1"/>
      <c r="AA194" s="1"/>
      <c r="AB194" s="1"/>
      <c r="AC194" s="1" t="s">
        <v>397</v>
      </c>
      <c r="AD194" s="1"/>
      <c r="AE194" s="1"/>
      <c r="AF194" s="1" t="str">
        <f t="shared" si="4"/>
        <v>T</v>
      </c>
    </row>
    <row r="195" spans="1:32" s="10" customFormat="1" ht="15" customHeight="1" x14ac:dyDescent="0.25">
      <c r="A195" s="10">
        <v>166</v>
      </c>
      <c r="B195" s="1" t="s">
        <v>31</v>
      </c>
      <c r="C195" s="10" t="s">
        <v>21</v>
      </c>
      <c r="D195" s="16" t="s">
        <v>61</v>
      </c>
      <c r="E195" s="10" t="s">
        <v>23</v>
      </c>
      <c r="F195" s="14" t="s">
        <v>41</v>
      </c>
      <c r="G195" s="1" t="s">
        <v>25</v>
      </c>
      <c r="H195" s="14" t="s">
        <v>26</v>
      </c>
      <c r="I195" s="14" t="s">
        <v>27</v>
      </c>
      <c r="J195" s="1" t="s">
        <v>67</v>
      </c>
      <c r="K195" s="1"/>
      <c r="L195" s="1"/>
      <c r="M195" s="1" t="s">
        <v>397</v>
      </c>
      <c r="N195" s="1"/>
      <c r="O195" s="1"/>
      <c r="P195" s="1"/>
      <c r="Q195" s="1" t="s">
        <v>397</v>
      </c>
      <c r="R195" s="1"/>
      <c r="S195" s="1"/>
      <c r="T195" s="1"/>
      <c r="U195" s="1"/>
      <c r="V195" s="1"/>
      <c r="W195" s="1"/>
      <c r="X195" s="1"/>
      <c r="Y195" s="1"/>
      <c r="Z195" s="1"/>
      <c r="AA195" s="1"/>
      <c r="AB195" s="1"/>
      <c r="AC195" s="1" t="s">
        <v>397</v>
      </c>
      <c r="AD195" s="1"/>
      <c r="AE195" s="1"/>
      <c r="AF195" s="1" t="str">
        <f t="shared" si="4"/>
        <v>T</v>
      </c>
    </row>
    <row r="196" spans="1:32" s="10" customFormat="1" ht="15" customHeight="1" x14ac:dyDescent="0.25">
      <c r="A196" s="10">
        <v>6</v>
      </c>
      <c r="B196" s="1" t="s">
        <v>31</v>
      </c>
      <c r="C196" s="10" t="s">
        <v>50</v>
      </c>
      <c r="D196" s="10" t="s">
        <v>51</v>
      </c>
      <c r="E196" s="10" t="s">
        <v>23</v>
      </c>
      <c r="F196" s="14" t="s">
        <v>457</v>
      </c>
      <c r="G196" s="1" t="s">
        <v>25</v>
      </c>
      <c r="H196" s="14" t="s">
        <v>52</v>
      </c>
      <c r="I196" s="17" t="s">
        <v>27</v>
      </c>
      <c r="J196" s="1"/>
      <c r="K196" s="1"/>
      <c r="L196" s="1"/>
      <c r="M196" s="1" t="s">
        <v>394</v>
      </c>
      <c r="N196" s="1" t="s">
        <v>397</v>
      </c>
      <c r="O196" s="1" t="s">
        <v>397</v>
      </c>
      <c r="P196" s="1" t="s">
        <v>394</v>
      </c>
      <c r="Q196" s="1"/>
      <c r="R196" s="1" t="s">
        <v>394</v>
      </c>
      <c r="S196" s="1"/>
      <c r="T196" s="1"/>
      <c r="U196" s="1" t="s">
        <v>397</v>
      </c>
      <c r="V196" s="1"/>
      <c r="W196" s="1"/>
      <c r="X196" s="1"/>
      <c r="Y196" s="1"/>
      <c r="Z196" s="1"/>
      <c r="AA196" s="1"/>
      <c r="AB196" s="1"/>
      <c r="AC196" s="1" t="s">
        <v>397</v>
      </c>
      <c r="AD196" s="1"/>
      <c r="AE196" s="1"/>
      <c r="AF196" s="1" t="str">
        <f t="shared" si="4"/>
        <v>T</v>
      </c>
    </row>
    <row r="197" spans="1:32" s="10" customFormat="1" ht="15" customHeight="1" x14ac:dyDescent="0.25">
      <c r="A197" s="10">
        <v>7</v>
      </c>
      <c r="B197" s="1" t="s">
        <v>31</v>
      </c>
      <c r="C197" s="10" t="s">
        <v>754</v>
      </c>
      <c r="D197" s="16" t="s">
        <v>755</v>
      </c>
      <c r="E197" s="10" t="s">
        <v>749</v>
      </c>
      <c r="F197" s="14" t="s">
        <v>457</v>
      </c>
      <c r="G197" s="1" t="s">
        <v>25</v>
      </c>
      <c r="H197" s="14" t="s">
        <v>52</v>
      </c>
      <c r="I197" s="14" t="s">
        <v>27</v>
      </c>
      <c r="J197" s="1"/>
      <c r="K197" s="1"/>
      <c r="L197" s="1"/>
      <c r="M197" s="1" t="s">
        <v>394</v>
      </c>
      <c r="N197" s="1" t="s">
        <v>397</v>
      </c>
      <c r="O197" s="1"/>
      <c r="P197" s="1"/>
      <c r="Q197" s="1"/>
      <c r="R197" s="1"/>
      <c r="S197" s="1"/>
      <c r="T197" s="1"/>
      <c r="U197" s="1" t="s">
        <v>397</v>
      </c>
      <c r="V197" s="1"/>
      <c r="W197" s="1"/>
      <c r="X197" s="1"/>
      <c r="Y197" s="1"/>
      <c r="Z197" s="1"/>
      <c r="AA197" s="1"/>
      <c r="AB197" s="1"/>
      <c r="AC197" s="1" t="s">
        <v>397</v>
      </c>
      <c r="AD197" s="1"/>
      <c r="AE197" s="1"/>
      <c r="AF197" s="1" t="str">
        <f t="shared" si="4"/>
        <v>T</v>
      </c>
    </row>
    <row r="198" spans="1:32" s="10" customFormat="1" ht="15" customHeight="1" x14ac:dyDescent="0.25">
      <c r="A198" s="10">
        <v>5</v>
      </c>
      <c r="B198" s="1" t="s">
        <v>21</v>
      </c>
      <c r="C198" s="18" t="s">
        <v>1938</v>
      </c>
      <c r="D198" s="18" t="s">
        <v>37</v>
      </c>
      <c r="E198" s="10" t="s">
        <v>23</v>
      </c>
      <c r="F198" s="14" t="s">
        <v>457</v>
      </c>
      <c r="G198" s="1" t="s">
        <v>25</v>
      </c>
      <c r="H198" s="14" t="s">
        <v>463</v>
      </c>
      <c r="I198" s="17" t="s">
        <v>27</v>
      </c>
      <c r="J198" s="1" t="s">
        <v>67</v>
      </c>
      <c r="K198" s="1" t="s">
        <v>397</v>
      </c>
      <c r="L198" s="1"/>
      <c r="M198" s="1"/>
      <c r="N198" s="1"/>
      <c r="O198" s="1"/>
      <c r="P198" s="1"/>
      <c r="Q198" s="1"/>
      <c r="R198" s="1"/>
      <c r="S198" s="1"/>
      <c r="T198" s="1"/>
      <c r="U198" s="1"/>
      <c r="V198" s="1" t="s">
        <v>397</v>
      </c>
      <c r="W198" s="1"/>
      <c r="X198" s="1" t="s">
        <v>397</v>
      </c>
      <c r="Y198" s="1"/>
      <c r="Z198" s="1"/>
      <c r="AA198" s="1" t="s">
        <v>397</v>
      </c>
      <c r="AB198" s="1"/>
      <c r="AC198" s="1" t="s">
        <v>397</v>
      </c>
      <c r="AD198" s="1"/>
      <c r="AE198" s="1"/>
      <c r="AF198" s="1" t="str">
        <f t="shared" si="4"/>
        <v>T</v>
      </c>
    </row>
    <row r="199" spans="1:32" s="10" customFormat="1" ht="15" customHeight="1" x14ac:dyDescent="0.25">
      <c r="A199" s="10">
        <v>5</v>
      </c>
      <c r="B199" s="1" t="s">
        <v>21</v>
      </c>
      <c r="C199" s="18" t="s">
        <v>1939</v>
      </c>
      <c r="D199" s="18" t="s">
        <v>38</v>
      </c>
      <c r="E199" s="10" t="s">
        <v>23</v>
      </c>
      <c r="F199" s="14" t="s">
        <v>457</v>
      </c>
      <c r="G199" s="1" t="s">
        <v>25</v>
      </c>
      <c r="H199" s="14" t="s">
        <v>463</v>
      </c>
      <c r="I199" s="17" t="s">
        <v>27</v>
      </c>
      <c r="J199" s="1" t="s">
        <v>67</v>
      </c>
      <c r="K199" s="1" t="s">
        <v>397</v>
      </c>
      <c r="L199" s="1"/>
      <c r="M199" s="1"/>
      <c r="N199" s="1"/>
      <c r="O199" s="1"/>
      <c r="P199" s="1"/>
      <c r="Q199" s="1"/>
      <c r="R199" s="1"/>
      <c r="S199" s="1"/>
      <c r="T199" s="1"/>
      <c r="U199" s="1"/>
      <c r="V199" s="1" t="s">
        <v>397</v>
      </c>
      <c r="W199" s="1"/>
      <c r="X199" s="1" t="s">
        <v>397</v>
      </c>
      <c r="Y199" s="1"/>
      <c r="Z199" s="1"/>
      <c r="AA199" s="1" t="s">
        <v>397</v>
      </c>
      <c r="AB199" s="1"/>
      <c r="AC199" s="1" t="s">
        <v>397</v>
      </c>
      <c r="AD199" s="1"/>
      <c r="AE199" s="1"/>
      <c r="AF199" s="1" t="str">
        <f t="shared" si="4"/>
        <v>T</v>
      </c>
    </row>
    <row r="200" spans="1:32" s="10" customFormat="1" ht="15" customHeight="1" x14ac:dyDescent="0.25">
      <c r="A200" s="10">
        <v>5</v>
      </c>
      <c r="B200" s="1" t="s">
        <v>21</v>
      </c>
      <c r="C200" s="18" t="s">
        <v>1940</v>
      </c>
      <c r="D200" s="19"/>
      <c r="E200" s="10" t="s">
        <v>23</v>
      </c>
      <c r="F200" s="14" t="s">
        <v>457</v>
      </c>
      <c r="G200" s="1" t="s">
        <v>25</v>
      </c>
      <c r="H200" s="14" t="s">
        <v>463</v>
      </c>
      <c r="I200" s="17" t="s">
        <v>27</v>
      </c>
      <c r="J200" s="1" t="s">
        <v>67</v>
      </c>
      <c r="K200" s="1" t="s">
        <v>397</v>
      </c>
      <c r="L200" s="1"/>
      <c r="M200" s="1"/>
      <c r="N200" s="1"/>
      <c r="O200" s="1"/>
      <c r="P200" s="1"/>
      <c r="Q200" s="1"/>
      <c r="R200" s="1"/>
      <c r="S200" s="1"/>
      <c r="T200" s="1"/>
      <c r="U200" s="1"/>
      <c r="V200" s="1"/>
      <c r="W200" s="1"/>
      <c r="X200" s="1"/>
      <c r="Y200" s="1"/>
      <c r="Z200" s="1"/>
      <c r="AA200" s="1"/>
      <c r="AB200" s="1"/>
      <c r="AC200" s="1" t="s">
        <v>397</v>
      </c>
      <c r="AD200" s="1"/>
      <c r="AE200" s="1"/>
      <c r="AF200" s="1" t="str">
        <f t="shared" si="4"/>
        <v>T</v>
      </c>
    </row>
    <row r="201" spans="1:32" s="10" customFormat="1" ht="15" customHeight="1" x14ac:dyDescent="0.25">
      <c r="A201" s="10">
        <v>5</v>
      </c>
      <c r="B201" s="1" t="s">
        <v>31</v>
      </c>
      <c r="C201" s="10" t="s">
        <v>49</v>
      </c>
      <c r="D201" s="16"/>
      <c r="E201" s="10" t="s">
        <v>23</v>
      </c>
      <c r="F201" s="14" t="s">
        <v>457</v>
      </c>
      <c r="G201" s="1" t="s">
        <v>25</v>
      </c>
      <c r="H201" s="14" t="s">
        <v>750</v>
      </c>
      <c r="I201" s="17" t="s">
        <v>27</v>
      </c>
      <c r="J201" s="1"/>
      <c r="K201" s="1"/>
      <c r="L201" s="1"/>
      <c r="M201" s="1"/>
      <c r="N201" s="1"/>
      <c r="O201" s="1"/>
      <c r="P201" s="1"/>
      <c r="Q201" s="1"/>
      <c r="R201" s="1"/>
      <c r="S201" s="1"/>
      <c r="T201" s="1"/>
      <c r="U201" s="1"/>
      <c r="V201" s="1"/>
      <c r="W201" s="1"/>
      <c r="X201" s="1"/>
      <c r="Y201" s="1" t="s">
        <v>397</v>
      </c>
      <c r="Z201" s="1"/>
      <c r="AA201" s="1"/>
      <c r="AB201" s="1"/>
      <c r="AC201" s="1" t="s">
        <v>397</v>
      </c>
      <c r="AD201" s="1"/>
      <c r="AE201" s="1"/>
      <c r="AF201" s="1" t="str">
        <f t="shared" si="4"/>
        <v>T</v>
      </c>
    </row>
    <row r="202" spans="1:32" s="10" customFormat="1" ht="15" customHeight="1" x14ac:dyDescent="0.25">
      <c r="A202" s="10">
        <v>6</v>
      </c>
      <c r="B202" s="1" t="s">
        <v>31</v>
      </c>
      <c r="C202" s="10" t="s">
        <v>55</v>
      </c>
      <c r="D202" s="10" t="s">
        <v>56</v>
      </c>
      <c r="E202" s="10" t="s">
        <v>23</v>
      </c>
      <c r="F202" s="14" t="s">
        <v>457</v>
      </c>
      <c r="G202" s="1" t="s">
        <v>25</v>
      </c>
      <c r="H202" s="14"/>
      <c r="I202" s="14" t="s">
        <v>27</v>
      </c>
      <c r="J202" s="1"/>
      <c r="K202" s="1"/>
      <c r="L202" s="1"/>
      <c r="M202" s="1"/>
      <c r="N202" s="1"/>
      <c r="O202" s="1" t="s">
        <v>397</v>
      </c>
      <c r="P202" s="1"/>
      <c r="Q202" s="1" t="s">
        <v>397</v>
      </c>
      <c r="R202" s="1"/>
      <c r="S202" s="1"/>
      <c r="T202" s="1"/>
      <c r="U202" s="1"/>
      <c r="V202" s="1"/>
      <c r="W202" s="1"/>
      <c r="X202" s="1"/>
      <c r="Y202" s="1" t="s">
        <v>397</v>
      </c>
      <c r="Z202" s="1"/>
      <c r="AA202" s="1"/>
      <c r="AB202" s="1"/>
      <c r="AC202" s="1" t="s">
        <v>397</v>
      </c>
      <c r="AD202" s="1"/>
      <c r="AE202" s="1"/>
      <c r="AF202" s="1" t="str">
        <f t="shared" si="4"/>
        <v>T</v>
      </c>
    </row>
    <row r="203" spans="1:32" s="10" customFormat="1" ht="15" customHeight="1" x14ac:dyDescent="0.25">
      <c r="A203" s="10">
        <v>6</v>
      </c>
      <c r="B203" s="1" t="s">
        <v>31</v>
      </c>
      <c r="C203" s="10" t="s">
        <v>53</v>
      </c>
      <c r="D203" s="10" t="s">
        <v>54</v>
      </c>
      <c r="E203" s="10" t="s">
        <v>23</v>
      </c>
      <c r="F203" s="14" t="s">
        <v>457</v>
      </c>
      <c r="G203" s="1" t="s">
        <v>25</v>
      </c>
      <c r="H203" s="14"/>
      <c r="I203" s="14" t="s">
        <v>27</v>
      </c>
      <c r="J203" s="1"/>
      <c r="K203" s="1"/>
      <c r="L203" s="1"/>
      <c r="M203" s="1"/>
      <c r="N203" s="1"/>
      <c r="O203" s="1"/>
      <c r="P203" s="1"/>
      <c r="Q203" s="1" t="s">
        <v>397</v>
      </c>
      <c r="R203" s="1"/>
      <c r="S203" s="1"/>
      <c r="T203" s="1"/>
      <c r="U203" s="1"/>
      <c r="V203" s="1"/>
      <c r="W203" s="1"/>
      <c r="X203" s="1"/>
      <c r="Y203" s="1"/>
      <c r="Z203" s="1"/>
      <c r="AA203" s="1"/>
      <c r="AB203" s="1"/>
      <c r="AC203" s="1" t="s">
        <v>397</v>
      </c>
      <c r="AD203" s="1"/>
      <c r="AE203" s="1"/>
      <c r="AF203" s="1" t="str">
        <f t="shared" si="4"/>
        <v>T</v>
      </c>
    </row>
    <row r="204" spans="1:32" s="10" customFormat="1" ht="15" customHeight="1" x14ac:dyDescent="0.25">
      <c r="A204" s="10">
        <v>52</v>
      </c>
      <c r="B204" s="1" t="s">
        <v>391</v>
      </c>
      <c r="C204" s="10" t="s">
        <v>526</v>
      </c>
      <c r="D204" s="10" t="s">
        <v>527</v>
      </c>
      <c r="E204" s="10" t="s">
        <v>749</v>
      </c>
      <c r="F204" s="14" t="s">
        <v>457</v>
      </c>
      <c r="G204" s="1" t="s">
        <v>401</v>
      </c>
      <c r="H204" s="14" t="s">
        <v>528</v>
      </c>
      <c r="I204" s="14" t="s">
        <v>59</v>
      </c>
      <c r="J204" s="1" t="s">
        <v>67</v>
      </c>
      <c r="K204" s="1" t="s">
        <v>397</v>
      </c>
      <c r="L204" s="1"/>
      <c r="M204" s="1" t="s">
        <v>394</v>
      </c>
      <c r="N204" s="1"/>
      <c r="O204" s="1"/>
      <c r="P204" s="1"/>
      <c r="Q204" s="1"/>
      <c r="R204" s="1"/>
      <c r="S204" s="1"/>
      <c r="T204" s="1"/>
      <c r="U204" s="1"/>
      <c r="V204" s="1" t="s">
        <v>397</v>
      </c>
      <c r="W204" s="1"/>
      <c r="X204" s="1"/>
      <c r="Y204" s="1"/>
      <c r="Z204" s="1" t="s">
        <v>397</v>
      </c>
      <c r="AA204" s="1" t="s">
        <v>397</v>
      </c>
      <c r="AB204" s="1"/>
      <c r="AC204" s="1" t="s">
        <v>397</v>
      </c>
      <c r="AD204" s="1"/>
      <c r="AE204" s="1" t="s">
        <v>397</v>
      </c>
      <c r="AF204" s="1" t="str">
        <f t="shared" si="4"/>
        <v>T</v>
      </c>
    </row>
    <row r="205" spans="1:32" s="10" customFormat="1" ht="15" customHeight="1" x14ac:dyDescent="0.25">
      <c r="A205" s="10">
        <v>58</v>
      </c>
      <c r="B205" s="1" t="s">
        <v>391</v>
      </c>
      <c r="C205" s="10" t="s">
        <v>539</v>
      </c>
      <c r="D205" s="10" t="s">
        <v>812</v>
      </c>
      <c r="E205" s="10" t="s">
        <v>749</v>
      </c>
      <c r="F205" s="14" t="s">
        <v>457</v>
      </c>
      <c r="G205" s="1" t="s">
        <v>401</v>
      </c>
      <c r="H205" s="14" t="s">
        <v>750</v>
      </c>
      <c r="I205" s="14" t="s">
        <v>59</v>
      </c>
      <c r="J205" s="1" t="s">
        <v>67</v>
      </c>
      <c r="K205" s="1" t="s">
        <v>397</v>
      </c>
      <c r="L205" s="1"/>
      <c r="M205" s="1" t="s">
        <v>394</v>
      </c>
      <c r="N205" s="1"/>
      <c r="O205" s="1"/>
      <c r="P205" s="1"/>
      <c r="Q205" s="1" t="s">
        <v>397</v>
      </c>
      <c r="R205" s="1"/>
      <c r="S205" s="1"/>
      <c r="T205" s="1"/>
      <c r="U205" s="1"/>
      <c r="V205" s="1" t="s">
        <v>397</v>
      </c>
      <c r="W205" s="1" t="s">
        <v>397</v>
      </c>
      <c r="X205" s="1"/>
      <c r="Y205" s="1"/>
      <c r="Z205" s="1"/>
      <c r="AA205" s="1" t="s">
        <v>397</v>
      </c>
      <c r="AB205" s="1" t="s">
        <v>397</v>
      </c>
      <c r="AC205" s="1" t="s">
        <v>397</v>
      </c>
      <c r="AD205" s="1"/>
      <c r="AE205" s="1" t="s">
        <v>397</v>
      </c>
      <c r="AF205" s="1" t="str">
        <f t="shared" si="4"/>
        <v>T</v>
      </c>
    </row>
    <row r="206" spans="1:32" s="10" customFormat="1" ht="15" customHeight="1" x14ac:dyDescent="0.25">
      <c r="A206" s="10">
        <v>92</v>
      </c>
      <c r="B206" s="1" t="s">
        <v>146</v>
      </c>
      <c r="C206" s="10" t="s">
        <v>147</v>
      </c>
      <c r="D206" s="10" t="s">
        <v>148</v>
      </c>
      <c r="E206" s="10" t="s">
        <v>135</v>
      </c>
      <c r="F206" s="14" t="s">
        <v>457</v>
      </c>
      <c r="G206" s="1" t="s">
        <v>401</v>
      </c>
      <c r="H206" s="14" t="s">
        <v>463</v>
      </c>
      <c r="I206" s="14" t="s">
        <v>110</v>
      </c>
      <c r="J206" s="1" t="s">
        <v>60</v>
      </c>
      <c r="K206" s="1" t="s">
        <v>397</v>
      </c>
      <c r="L206" s="1"/>
      <c r="M206" s="1" t="s">
        <v>394</v>
      </c>
      <c r="N206" s="1"/>
      <c r="O206" s="1"/>
      <c r="P206" s="1"/>
      <c r="Q206" s="1"/>
      <c r="R206" s="1"/>
      <c r="S206" s="1"/>
      <c r="T206" s="1"/>
      <c r="U206" s="1"/>
      <c r="V206" s="1" t="s">
        <v>397</v>
      </c>
      <c r="W206" s="1"/>
      <c r="X206" s="1" t="s">
        <v>397</v>
      </c>
      <c r="Y206" s="1"/>
      <c r="Z206" s="1"/>
      <c r="AA206" s="1" t="s">
        <v>397</v>
      </c>
      <c r="AB206" s="1" t="s">
        <v>397</v>
      </c>
      <c r="AC206" s="1" t="s">
        <v>397</v>
      </c>
      <c r="AD206" s="1"/>
      <c r="AE206" s="1"/>
      <c r="AF206" s="1" t="str">
        <f t="shared" si="4"/>
        <v>T</v>
      </c>
    </row>
    <row r="207" spans="1:32" s="10" customFormat="1" ht="15" customHeight="1" x14ac:dyDescent="0.25">
      <c r="A207" s="10">
        <v>59</v>
      </c>
      <c r="B207" s="1" t="s">
        <v>391</v>
      </c>
      <c r="C207" s="10" t="s">
        <v>813</v>
      </c>
      <c r="D207" s="10" t="s">
        <v>814</v>
      </c>
      <c r="E207" s="10" t="s">
        <v>749</v>
      </c>
      <c r="F207" s="14" t="s">
        <v>457</v>
      </c>
      <c r="G207" s="1" t="s">
        <v>396</v>
      </c>
      <c r="H207" s="14" t="s">
        <v>750</v>
      </c>
      <c r="I207" s="14" t="s">
        <v>815</v>
      </c>
      <c r="J207" s="1"/>
      <c r="K207" s="1" t="s">
        <v>397</v>
      </c>
      <c r="L207" s="1"/>
      <c r="M207" s="1" t="s">
        <v>394</v>
      </c>
      <c r="N207" s="1"/>
      <c r="O207" s="1"/>
      <c r="P207" s="1"/>
      <c r="Q207" s="1"/>
      <c r="R207" s="1" t="s">
        <v>397</v>
      </c>
      <c r="S207" s="1" t="s">
        <v>397</v>
      </c>
      <c r="T207" s="1"/>
      <c r="U207" s="1"/>
      <c r="V207" s="1"/>
      <c r="W207" s="1"/>
      <c r="X207" s="1"/>
      <c r="Y207" s="1" t="s">
        <v>397</v>
      </c>
      <c r="Z207" s="1" t="s">
        <v>397</v>
      </c>
      <c r="AA207" s="1"/>
      <c r="AB207" s="1" t="s">
        <v>397</v>
      </c>
      <c r="AC207" s="1" t="s">
        <v>397</v>
      </c>
      <c r="AD207" s="1"/>
      <c r="AE207" s="1"/>
      <c r="AF207" s="1" t="str">
        <f t="shared" si="4"/>
        <v>T</v>
      </c>
    </row>
    <row r="208" spans="1:32" s="10" customFormat="1" ht="15" customHeight="1" x14ac:dyDescent="0.25">
      <c r="A208" s="10">
        <v>147</v>
      </c>
      <c r="B208" s="1" t="s">
        <v>237</v>
      </c>
      <c r="C208" s="10" t="s">
        <v>238</v>
      </c>
      <c r="D208" s="10" t="s">
        <v>239</v>
      </c>
      <c r="E208" s="10" t="s">
        <v>229</v>
      </c>
      <c r="F208" s="14" t="s">
        <v>457</v>
      </c>
      <c r="G208" s="1" t="s">
        <v>401</v>
      </c>
      <c r="H208" s="14" t="s">
        <v>26</v>
      </c>
      <c r="I208" s="14" t="s">
        <v>132</v>
      </c>
      <c r="J208" s="1" t="s">
        <v>60</v>
      </c>
      <c r="K208" s="1" t="s">
        <v>397</v>
      </c>
      <c r="L208" s="1"/>
      <c r="M208" s="1" t="s">
        <v>394</v>
      </c>
      <c r="N208" s="1"/>
      <c r="O208" s="1"/>
      <c r="P208" s="1" t="s">
        <v>397</v>
      </c>
      <c r="Q208" s="1"/>
      <c r="R208" s="1"/>
      <c r="S208" s="1"/>
      <c r="T208" s="1"/>
      <c r="U208" s="1"/>
      <c r="V208" s="1" t="s">
        <v>397</v>
      </c>
      <c r="W208" s="1"/>
      <c r="X208" s="1" t="s">
        <v>397</v>
      </c>
      <c r="Y208" s="1"/>
      <c r="Z208" s="1" t="s">
        <v>397</v>
      </c>
      <c r="AA208" s="1" t="s">
        <v>397</v>
      </c>
      <c r="AB208" s="1" t="s">
        <v>397</v>
      </c>
      <c r="AC208" s="1" t="s">
        <v>397</v>
      </c>
      <c r="AD208" s="1"/>
      <c r="AE208" s="1"/>
      <c r="AF208" s="1" t="str">
        <f t="shared" si="4"/>
        <v>T</v>
      </c>
    </row>
    <row r="209" spans="1:32" s="10" customFormat="1" ht="15" customHeight="1" x14ac:dyDescent="0.25">
      <c r="A209" s="10">
        <v>161</v>
      </c>
      <c r="B209" s="1"/>
      <c r="C209" s="10" t="s">
        <v>1040</v>
      </c>
      <c r="D209" s="10" t="s">
        <v>1041</v>
      </c>
      <c r="E209" s="10" t="s">
        <v>1036</v>
      </c>
      <c r="F209" s="14" t="s">
        <v>457</v>
      </c>
      <c r="G209" s="1" t="s">
        <v>396</v>
      </c>
      <c r="H209" s="14"/>
      <c r="I209" s="14"/>
      <c r="J209" s="1"/>
      <c r="K209" s="1"/>
      <c r="L209" s="1"/>
      <c r="M209" s="1"/>
      <c r="N209" s="1"/>
      <c r="O209" s="1"/>
      <c r="P209" s="1"/>
      <c r="Q209" s="1"/>
      <c r="R209" s="1"/>
      <c r="S209" s="1"/>
      <c r="T209" s="1"/>
      <c r="U209" s="1"/>
      <c r="V209" s="1" t="s">
        <v>397</v>
      </c>
      <c r="W209" s="1"/>
      <c r="X209" s="1" t="s">
        <v>397</v>
      </c>
      <c r="Y209" s="1"/>
      <c r="Z209" s="1"/>
      <c r="AA209" s="1"/>
      <c r="AB209" s="1"/>
      <c r="AC209" s="1"/>
      <c r="AD209" s="1"/>
      <c r="AE209" s="1"/>
      <c r="AF209" s="1" t="str">
        <f t="shared" si="4"/>
        <v>T</v>
      </c>
    </row>
    <row r="210" spans="1:32" s="10" customFormat="1" ht="15" customHeight="1" x14ac:dyDescent="0.25">
      <c r="A210" s="10">
        <v>229</v>
      </c>
      <c r="B210" s="1"/>
      <c r="C210" s="10" t="s">
        <v>283</v>
      </c>
      <c r="D210" s="10" t="s">
        <v>284</v>
      </c>
      <c r="E210" s="10" t="s">
        <v>229</v>
      </c>
      <c r="F210" s="14" t="s">
        <v>457</v>
      </c>
      <c r="G210" s="1" t="s">
        <v>230</v>
      </c>
      <c r="H210" s="14" t="s">
        <v>26</v>
      </c>
      <c r="I210" s="14" t="s">
        <v>66</v>
      </c>
      <c r="J210" s="1"/>
      <c r="K210" s="1"/>
      <c r="L210" s="1"/>
      <c r="M210" s="1"/>
      <c r="N210" s="1"/>
      <c r="O210" s="1"/>
      <c r="P210" s="1"/>
      <c r="Q210" s="1"/>
      <c r="R210" s="1"/>
      <c r="S210" s="1"/>
      <c r="T210" s="1"/>
      <c r="U210" s="1"/>
      <c r="V210" s="1" t="s">
        <v>397</v>
      </c>
      <c r="W210" s="1"/>
      <c r="X210" s="1" t="s">
        <v>397</v>
      </c>
      <c r="Y210" s="1"/>
      <c r="Z210" s="1"/>
      <c r="AA210" s="1"/>
      <c r="AB210" s="1"/>
      <c r="AC210" s="1"/>
      <c r="AD210" s="1"/>
      <c r="AE210" s="1"/>
      <c r="AF210" s="1" t="str">
        <f t="shared" si="4"/>
        <v>T</v>
      </c>
    </row>
    <row r="211" spans="1:32" s="10" customFormat="1" ht="15" customHeight="1" x14ac:dyDescent="0.25">
      <c r="A211" s="10">
        <v>269</v>
      </c>
      <c r="B211" s="1"/>
      <c r="C211" s="10" t="s">
        <v>154</v>
      </c>
      <c r="D211" s="16" t="s">
        <v>155</v>
      </c>
      <c r="E211" s="10" t="s">
        <v>135</v>
      </c>
      <c r="F211" s="14" t="s">
        <v>457</v>
      </c>
      <c r="G211" s="1" t="s">
        <v>401</v>
      </c>
      <c r="H211" s="14" t="s">
        <v>463</v>
      </c>
      <c r="I211" s="14" t="s">
        <v>66</v>
      </c>
      <c r="J211" s="1"/>
      <c r="K211" s="1"/>
      <c r="L211" s="1"/>
      <c r="M211" s="1" t="s">
        <v>394</v>
      </c>
      <c r="N211" s="1"/>
      <c r="O211" s="1"/>
      <c r="P211" s="1"/>
      <c r="Q211" s="1"/>
      <c r="R211" s="1"/>
      <c r="S211" s="1"/>
      <c r="T211" s="1"/>
      <c r="U211" s="1"/>
      <c r="V211" s="1"/>
      <c r="W211" s="1"/>
      <c r="X211" s="1"/>
      <c r="Y211" s="1"/>
      <c r="Z211" s="1"/>
      <c r="AA211" s="1"/>
      <c r="AB211" s="1"/>
      <c r="AC211" s="1"/>
      <c r="AD211" s="1"/>
      <c r="AE211" s="1"/>
      <c r="AF211" s="1" t="str">
        <f t="shared" si="4"/>
        <v>T</v>
      </c>
    </row>
    <row r="212" spans="1:32" s="10" customFormat="1" ht="15" customHeight="1" x14ac:dyDescent="0.25">
      <c r="A212" s="10">
        <v>270</v>
      </c>
      <c r="B212" s="1" t="s">
        <v>156</v>
      </c>
      <c r="C212" s="10" t="s">
        <v>157</v>
      </c>
      <c r="D212" s="16" t="s">
        <v>158</v>
      </c>
      <c r="E212" s="10" t="s">
        <v>135</v>
      </c>
      <c r="F212" s="14" t="s">
        <v>457</v>
      </c>
      <c r="G212" s="1" t="s">
        <v>401</v>
      </c>
      <c r="H212" s="14" t="s">
        <v>463</v>
      </c>
      <c r="I212" s="14" t="s">
        <v>125</v>
      </c>
      <c r="J212" s="1"/>
      <c r="K212" s="1"/>
      <c r="L212" s="1"/>
      <c r="M212" s="1" t="s">
        <v>394</v>
      </c>
      <c r="N212" s="1"/>
      <c r="O212" s="1"/>
      <c r="P212" s="1"/>
      <c r="Q212" s="1"/>
      <c r="R212" s="1"/>
      <c r="S212" s="1"/>
      <c r="T212" s="1"/>
      <c r="U212" s="1"/>
      <c r="V212" s="1"/>
      <c r="W212" s="1"/>
      <c r="X212" s="1"/>
      <c r="Y212" s="1"/>
      <c r="Z212" s="1"/>
      <c r="AA212" s="1"/>
      <c r="AB212" s="1" t="s">
        <v>397</v>
      </c>
      <c r="AC212" s="1"/>
      <c r="AD212" s="1"/>
      <c r="AE212" s="1"/>
      <c r="AF212" s="1" t="str">
        <f t="shared" si="4"/>
        <v>T</v>
      </c>
    </row>
    <row r="213" spans="1:32" s="10" customFormat="1" ht="15" customHeight="1" x14ac:dyDescent="0.25">
      <c r="A213" s="10">
        <v>514</v>
      </c>
      <c r="B213" s="1"/>
      <c r="C213" s="10" t="s">
        <v>314</v>
      </c>
      <c r="D213" s="16" t="s">
        <v>315</v>
      </c>
      <c r="E213" s="10" t="s">
        <v>229</v>
      </c>
      <c r="F213" s="14" t="s">
        <v>457</v>
      </c>
      <c r="G213" s="1" t="s">
        <v>401</v>
      </c>
      <c r="H213" s="14"/>
      <c r="I213" s="14"/>
      <c r="J213" s="1"/>
      <c r="K213" s="1"/>
      <c r="L213" s="1"/>
      <c r="M213" s="1"/>
      <c r="N213" s="1"/>
      <c r="O213" s="1"/>
      <c r="P213" s="1"/>
      <c r="Q213" s="1"/>
      <c r="R213" s="1"/>
      <c r="S213" s="1"/>
      <c r="T213" s="1"/>
      <c r="U213" s="1"/>
      <c r="V213" s="1"/>
      <c r="W213" s="1"/>
      <c r="X213" s="1" t="s">
        <v>397</v>
      </c>
      <c r="Y213" s="1"/>
      <c r="Z213" s="1"/>
      <c r="AA213" s="1"/>
      <c r="AB213" s="1"/>
      <c r="AC213" s="1"/>
      <c r="AD213" s="1"/>
      <c r="AE213" s="1"/>
      <c r="AF213" s="1" t="str">
        <f t="shared" si="4"/>
        <v>T</v>
      </c>
    </row>
    <row r="214" spans="1:32" s="10" customFormat="1" ht="15" customHeight="1" x14ac:dyDescent="0.25">
      <c r="A214" s="10">
        <v>565</v>
      </c>
      <c r="B214" s="1"/>
      <c r="C214" s="10" t="s">
        <v>171</v>
      </c>
      <c r="D214" s="16" t="s">
        <v>172</v>
      </c>
      <c r="E214" s="10" t="s">
        <v>135</v>
      </c>
      <c r="F214" s="14" t="s">
        <v>457</v>
      </c>
      <c r="G214" s="1" t="s">
        <v>396</v>
      </c>
      <c r="H214" s="14"/>
      <c r="I214" s="14"/>
      <c r="J214" s="1"/>
      <c r="K214" s="1"/>
      <c r="L214" s="1"/>
      <c r="M214" s="1"/>
      <c r="N214" s="1"/>
      <c r="O214" s="1"/>
      <c r="P214" s="1"/>
      <c r="Q214" s="1"/>
      <c r="R214" s="1"/>
      <c r="S214" s="1"/>
      <c r="T214" s="1"/>
      <c r="U214" s="1"/>
      <c r="V214" s="1"/>
      <c r="W214" s="1"/>
      <c r="X214" s="1"/>
      <c r="Y214" s="1"/>
      <c r="Z214" s="1" t="s">
        <v>397</v>
      </c>
      <c r="AA214" s="1"/>
      <c r="AB214" s="1"/>
      <c r="AC214" s="1"/>
      <c r="AD214" s="1"/>
      <c r="AE214" s="1"/>
      <c r="AF214" s="1" t="str">
        <f t="shared" si="4"/>
        <v>T</v>
      </c>
    </row>
    <row r="215" spans="1:32" s="10" customFormat="1" ht="15" customHeight="1" x14ac:dyDescent="0.25">
      <c r="A215" s="10">
        <v>676</v>
      </c>
      <c r="B215" s="1"/>
      <c r="C215" s="10" t="s">
        <v>342</v>
      </c>
      <c r="D215" s="16" t="s">
        <v>343</v>
      </c>
      <c r="E215" s="10" t="s">
        <v>229</v>
      </c>
      <c r="F215" s="14" t="s">
        <v>457</v>
      </c>
      <c r="G215" s="1" t="s">
        <v>396</v>
      </c>
      <c r="H215" s="14" t="s">
        <v>344</v>
      </c>
      <c r="I215" s="14" t="s">
        <v>255</v>
      </c>
      <c r="J215" s="1" t="s">
        <v>67</v>
      </c>
      <c r="K215" s="1"/>
      <c r="L215" s="1" t="s">
        <v>397</v>
      </c>
      <c r="M215" s="1"/>
      <c r="N215" s="1"/>
      <c r="O215" s="1"/>
      <c r="P215" s="1"/>
      <c r="Q215" s="1"/>
      <c r="R215" s="1"/>
      <c r="S215" s="1"/>
      <c r="T215" s="1"/>
      <c r="U215" s="1"/>
      <c r="V215" s="1"/>
      <c r="W215" s="1"/>
      <c r="X215" s="1" t="s">
        <v>397</v>
      </c>
      <c r="Y215" s="1"/>
      <c r="Z215" s="1"/>
      <c r="AA215" s="1"/>
      <c r="AB215" s="1"/>
      <c r="AC215" s="1"/>
      <c r="AD215" s="1"/>
      <c r="AE215" s="1"/>
      <c r="AF215" s="1" t="str">
        <f t="shared" si="4"/>
        <v>T</v>
      </c>
    </row>
    <row r="216" spans="1:32" s="10" customFormat="1" ht="15" customHeight="1" x14ac:dyDescent="0.25">
      <c r="A216" s="10">
        <v>677</v>
      </c>
      <c r="B216" s="1"/>
      <c r="C216" s="10" t="s">
        <v>345</v>
      </c>
      <c r="D216" s="16" t="s">
        <v>346</v>
      </c>
      <c r="E216" s="10" t="s">
        <v>229</v>
      </c>
      <c r="F216" s="14" t="s">
        <v>457</v>
      </c>
      <c r="G216" s="1" t="s">
        <v>396</v>
      </c>
      <c r="H216" s="14" t="s">
        <v>344</v>
      </c>
      <c r="I216" s="14" t="s">
        <v>255</v>
      </c>
      <c r="J216" s="1" t="s">
        <v>67</v>
      </c>
      <c r="K216" s="1"/>
      <c r="L216" s="1" t="s">
        <v>397</v>
      </c>
      <c r="M216" s="1"/>
      <c r="N216" s="1"/>
      <c r="O216" s="1"/>
      <c r="P216" s="1"/>
      <c r="Q216" s="1"/>
      <c r="R216" s="1"/>
      <c r="S216" s="1"/>
      <c r="T216" s="1"/>
      <c r="U216" s="1"/>
      <c r="V216" s="1"/>
      <c r="W216" s="1"/>
      <c r="X216" s="1" t="s">
        <v>397</v>
      </c>
      <c r="Y216" s="1"/>
      <c r="Z216" s="1"/>
      <c r="AA216" s="1"/>
      <c r="AB216" s="1"/>
      <c r="AC216" s="1"/>
      <c r="AD216" s="1"/>
      <c r="AE216" s="1"/>
      <c r="AF216" s="1" t="str">
        <f t="shared" si="4"/>
        <v>T</v>
      </c>
    </row>
    <row r="217" spans="1:32" s="10" customFormat="1" ht="15" customHeight="1" x14ac:dyDescent="0.25">
      <c r="A217" s="10">
        <v>678</v>
      </c>
      <c r="B217" s="1"/>
      <c r="C217" s="10" t="s">
        <v>640</v>
      </c>
      <c r="D217" s="16" t="s">
        <v>641</v>
      </c>
      <c r="E217" s="10" t="s">
        <v>229</v>
      </c>
      <c r="F217" s="12" t="s">
        <v>457</v>
      </c>
      <c r="G217" s="1" t="s">
        <v>396</v>
      </c>
      <c r="H217" s="14" t="s">
        <v>344</v>
      </c>
      <c r="I217" s="14" t="s">
        <v>255</v>
      </c>
      <c r="J217" s="1" t="s">
        <v>67</v>
      </c>
      <c r="K217" s="1"/>
      <c r="L217" s="1" t="s">
        <v>397</v>
      </c>
      <c r="M217" s="1" t="s">
        <v>394</v>
      </c>
      <c r="N217" s="1"/>
      <c r="O217" s="1"/>
      <c r="P217" s="1"/>
      <c r="Q217" s="1"/>
      <c r="R217" s="1"/>
      <c r="S217" s="1"/>
      <c r="T217" s="1"/>
      <c r="U217" s="1"/>
      <c r="V217" s="1"/>
      <c r="W217" s="1"/>
      <c r="X217" s="1" t="s">
        <v>397</v>
      </c>
      <c r="Y217" s="1"/>
      <c r="Z217" s="1"/>
      <c r="AA217" s="1"/>
      <c r="AB217" s="1"/>
      <c r="AC217" s="1"/>
      <c r="AD217" s="1"/>
      <c r="AE217" s="1"/>
      <c r="AF217" s="1" t="str">
        <f t="shared" si="4"/>
        <v>T</v>
      </c>
    </row>
    <row r="218" spans="1:32" s="10" customFormat="1" ht="15" customHeight="1" x14ac:dyDescent="0.25">
      <c r="A218" s="10">
        <v>679</v>
      </c>
      <c r="B218" s="1"/>
      <c r="C218" s="10" t="s">
        <v>347</v>
      </c>
      <c r="D218" s="16" t="s">
        <v>348</v>
      </c>
      <c r="E218" s="10" t="s">
        <v>229</v>
      </c>
      <c r="F218" s="14" t="s">
        <v>457</v>
      </c>
      <c r="G218" s="1" t="s">
        <v>396</v>
      </c>
      <c r="H218" s="14" t="s">
        <v>344</v>
      </c>
      <c r="I218" s="14" t="s">
        <v>255</v>
      </c>
      <c r="J218" s="1" t="s">
        <v>67</v>
      </c>
      <c r="K218" s="1"/>
      <c r="L218" s="1" t="s">
        <v>397</v>
      </c>
      <c r="M218" s="1"/>
      <c r="N218" s="1"/>
      <c r="O218" s="1"/>
      <c r="P218" s="1"/>
      <c r="Q218" s="1"/>
      <c r="R218" s="1"/>
      <c r="S218" s="1"/>
      <c r="T218" s="1"/>
      <c r="U218" s="1"/>
      <c r="V218" s="1"/>
      <c r="W218" s="1"/>
      <c r="X218" s="1" t="s">
        <v>397</v>
      </c>
      <c r="Y218" s="1"/>
      <c r="Z218" s="1"/>
      <c r="AA218" s="1"/>
      <c r="AB218" s="1"/>
      <c r="AC218" s="1"/>
      <c r="AD218" s="1"/>
      <c r="AE218" s="1"/>
      <c r="AF218" s="1" t="str">
        <f t="shared" si="4"/>
        <v>T</v>
      </c>
    </row>
    <row r="219" spans="1:32" s="10" customFormat="1" ht="15" customHeight="1" x14ac:dyDescent="0.25">
      <c r="A219" s="10">
        <v>684</v>
      </c>
      <c r="B219" s="1"/>
      <c r="C219" s="10" t="s">
        <v>589</v>
      </c>
      <c r="D219" s="16" t="s">
        <v>590</v>
      </c>
      <c r="E219" s="10" t="s">
        <v>229</v>
      </c>
      <c r="F219" s="14" t="s">
        <v>457</v>
      </c>
      <c r="G219" s="1" t="s">
        <v>396</v>
      </c>
      <c r="H219" s="14"/>
      <c r="I219" s="14"/>
      <c r="J219" s="1"/>
      <c r="K219" s="1"/>
      <c r="L219" s="1"/>
      <c r="M219" s="1"/>
      <c r="N219" s="1"/>
      <c r="O219" s="1"/>
      <c r="P219" s="1"/>
      <c r="Q219" s="1"/>
      <c r="R219" s="1"/>
      <c r="S219" s="1"/>
      <c r="T219" s="1"/>
      <c r="U219" s="1"/>
      <c r="V219" s="1"/>
      <c r="W219" s="1"/>
      <c r="X219" s="1" t="s">
        <v>397</v>
      </c>
      <c r="Y219" s="1"/>
      <c r="Z219" s="1"/>
      <c r="AA219" s="1"/>
      <c r="AB219" s="1"/>
      <c r="AC219" s="1"/>
      <c r="AD219" s="1"/>
      <c r="AE219" s="1"/>
      <c r="AF219" s="1" t="str">
        <f t="shared" si="4"/>
        <v>T</v>
      </c>
    </row>
    <row r="220" spans="1:32" s="10" customFormat="1" ht="15" customHeight="1" x14ac:dyDescent="0.25">
      <c r="A220" s="10">
        <v>685</v>
      </c>
      <c r="B220" s="1"/>
      <c r="C220" s="10" t="s">
        <v>591</v>
      </c>
      <c r="D220" s="20" t="s">
        <v>592</v>
      </c>
      <c r="E220" s="10" t="s">
        <v>229</v>
      </c>
      <c r="F220" s="14" t="s">
        <v>457</v>
      </c>
      <c r="G220" s="1" t="s">
        <v>396</v>
      </c>
      <c r="H220" s="14"/>
      <c r="I220" s="14"/>
      <c r="J220" s="1"/>
      <c r="K220" s="1"/>
      <c r="L220" s="1"/>
      <c r="M220" s="1"/>
      <c r="N220" s="1"/>
      <c r="O220" s="1"/>
      <c r="P220" s="1"/>
      <c r="Q220" s="1"/>
      <c r="R220" s="1"/>
      <c r="S220" s="1"/>
      <c r="T220" s="1"/>
      <c r="U220" s="1"/>
      <c r="V220" s="1"/>
      <c r="W220" s="1"/>
      <c r="X220" s="1" t="s">
        <v>397</v>
      </c>
      <c r="Y220" s="1"/>
      <c r="Z220" s="1"/>
      <c r="AA220" s="1"/>
      <c r="AB220" s="1"/>
      <c r="AC220" s="1"/>
      <c r="AD220" s="1"/>
      <c r="AE220" s="1"/>
      <c r="AF220" s="1" t="str">
        <f t="shared" si="4"/>
        <v>T</v>
      </c>
    </row>
    <row r="221" spans="1:32" s="10" customFormat="1" ht="15" customHeight="1" x14ac:dyDescent="0.25">
      <c r="A221" s="10">
        <v>730</v>
      </c>
      <c r="B221" s="1" t="s">
        <v>83</v>
      </c>
      <c r="C221" s="10" t="s">
        <v>92</v>
      </c>
      <c r="D221" s="10" t="s">
        <v>93</v>
      </c>
      <c r="E221" s="10" t="s">
        <v>23</v>
      </c>
      <c r="F221" s="14" t="s">
        <v>457</v>
      </c>
      <c r="G221" s="1" t="s">
        <v>396</v>
      </c>
      <c r="H221" s="14" t="s">
        <v>26</v>
      </c>
      <c r="I221" s="14" t="s">
        <v>66</v>
      </c>
      <c r="J221" s="1"/>
      <c r="K221" s="1"/>
      <c r="L221" s="1"/>
      <c r="M221" s="1" t="s">
        <v>394</v>
      </c>
      <c r="N221" s="1"/>
      <c r="O221" s="1"/>
      <c r="P221" s="1"/>
      <c r="Q221" s="1"/>
      <c r="R221" s="1"/>
      <c r="S221" s="1"/>
      <c r="T221" s="1"/>
      <c r="U221" s="1"/>
      <c r="V221" s="1"/>
      <c r="W221" s="1"/>
      <c r="X221" s="1"/>
      <c r="Y221" s="1"/>
      <c r="Z221" s="1"/>
      <c r="AA221" s="1"/>
      <c r="AB221" s="1"/>
      <c r="AC221" s="1"/>
      <c r="AD221" s="1"/>
      <c r="AE221" s="1"/>
      <c r="AF221" s="1" t="str">
        <f t="shared" si="4"/>
        <v>T</v>
      </c>
    </row>
    <row r="222" spans="1:32" s="10" customFormat="1" ht="15" customHeight="1" x14ac:dyDescent="0.25">
      <c r="A222" s="11"/>
      <c r="B222" s="1"/>
      <c r="C222" s="10" t="s">
        <v>455</v>
      </c>
      <c r="D222" s="10" t="s">
        <v>456</v>
      </c>
      <c r="E222" s="10" t="s">
        <v>394</v>
      </c>
      <c r="F222" s="12" t="s">
        <v>457</v>
      </c>
      <c r="G222" s="13" t="s">
        <v>401</v>
      </c>
      <c r="H222" s="15" t="s">
        <v>458</v>
      </c>
      <c r="I222" s="15" t="s">
        <v>459</v>
      </c>
      <c r="J222" s="13"/>
      <c r="K222" s="13"/>
      <c r="L222" s="13"/>
      <c r="M222" s="13" t="s">
        <v>394</v>
      </c>
      <c r="N222" s="13"/>
      <c r="O222" s="13"/>
      <c r="P222" s="13"/>
      <c r="Q222" s="13"/>
      <c r="R222" s="13"/>
      <c r="S222" s="13"/>
      <c r="T222" s="13"/>
      <c r="U222" s="13"/>
      <c r="V222" s="13"/>
      <c r="W222" s="13"/>
      <c r="X222" s="13"/>
      <c r="Y222" s="13"/>
      <c r="Z222" s="13"/>
      <c r="AA222" s="1"/>
      <c r="AB222" s="1" t="s">
        <v>397</v>
      </c>
      <c r="AC222" s="1"/>
      <c r="AD222" s="13"/>
      <c r="AE222" s="13"/>
      <c r="AF222" s="1" t="str">
        <f t="shared" si="4"/>
        <v>T</v>
      </c>
    </row>
    <row r="223" spans="1:32" s="10" customFormat="1" ht="15" customHeight="1" x14ac:dyDescent="0.25">
      <c r="B223" s="1"/>
      <c r="C223" s="10" t="s">
        <v>484</v>
      </c>
      <c r="D223" s="10" t="s">
        <v>394</v>
      </c>
      <c r="E223" s="10" t="s">
        <v>394</v>
      </c>
      <c r="F223" s="14" t="s">
        <v>457</v>
      </c>
      <c r="G223" s="1" t="s">
        <v>401</v>
      </c>
      <c r="H223" s="14"/>
      <c r="I223" s="14"/>
      <c r="J223" s="1"/>
      <c r="K223" s="1"/>
      <c r="L223" s="1"/>
      <c r="M223" s="1"/>
      <c r="N223" s="1"/>
      <c r="O223" s="1"/>
      <c r="P223" s="1"/>
      <c r="Q223" s="1"/>
      <c r="R223" s="1"/>
      <c r="S223" s="1"/>
      <c r="T223" s="1"/>
      <c r="U223" s="1"/>
      <c r="V223" s="1"/>
      <c r="W223" s="1"/>
      <c r="X223" s="1" t="s">
        <v>397</v>
      </c>
      <c r="Y223" s="1"/>
      <c r="Z223" s="1"/>
      <c r="AA223" s="1"/>
      <c r="AB223" s="1"/>
      <c r="AC223" s="1"/>
      <c r="AD223" s="1"/>
      <c r="AE223" s="1"/>
      <c r="AF223" s="1" t="str">
        <f t="shared" si="4"/>
        <v>T</v>
      </c>
    </row>
    <row r="224" spans="1:32" s="10" customFormat="1" ht="15" customHeight="1" x14ac:dyDescent="0.25">
      <c r="B224" s="1"/>
      <c r="C224" s="10" t="s">
        <v>485</v>
      </c>
      <c r="D224" s="10" t="s">
        <v>394</v>
      </c>
      <c r="E224" s="10" t="s">
        <v>394</v>
      </c>
      <c r="F224" s="14" t="s">
        <v>457</v>
      </c>
      <c r="G224" s="1" t="s">
        <v>401</v>
      </c>
      <c r="H224" s="14"/>
      <c r="I224" s="14"/>
      <c r="J224" s="1"/>
      <c r="K224" s="1"/>
      <c r="L224" s="1"/>
      <c r="M224" s="1"/>
      <c r="N224" s="1"/>
      <c r="O224" s="1"/>
      <c r="P224" s="1"/>
      <c r="Q224" s="1"/>
      <c r="R224" s="1"/>
      <c r="S224" s="1"/>
      <c r="T224" s="1"/>
      <c r="U224" s="1"/>
      <c r="V224" s="1"/>
      <c r="W224" s="1"/>
      <c r="X224" s="1" t="s">
        <v>397</v>
      </c>
      <c r="Y224" s="1"/>
      <c r="Z224" s="1"/>
      <c r="AA224" s="1"/>
      <c r="AB224" s="1"/>
      <c r="AC224" s="1"/>
      <c r="AD224" s="1"/>
      <c r="AE224" s="1"/>
      <c r="AF224" s="1" t="str">
        <f t="shared" si="4"/>
        <v>T</v>
      </c>
    </row>
    <row r="225" spans="1:32" s="10" customFormat="1" ht="15" customHeight="1" x14ac:dyDescent="0.25">
      <c r="B225" s="1"/>
      <c r="C225" s="10" t="s">
        <v>486</v>
      </c>
      <c r="D225" s="10" t="s">
        <v>394</v>
      </c>
      <c r="E225" s="10" t="s">
        <v>394</v>
      </c>
      <c r="F225" s="14" t="s">
        <v>457</v>
      </c>
      <c r="G225" s="1" t="s">
        <v>401</v>
      </c>
      <c r="H225" s="14"/>
      <c r="I225" s="14"/>
      <c r="J225" s="1"/>
      <c r="K225" s="1"/>
      <c r="L225" s="1"/>
      <c r="M225" s="1"/>
      <c r="N225" s="1"/>
      <c r="O225" s="1"/>
      <c r="P225" s="1"/>
      <c r="Q225" s="1"/>
      <c r="R225" s="1"/>
      <c r="S225" s="1"/>
      <c r="T225" s="1"/>
      <c r="U225" s="1"/>
      <c r="V225" s="1"/>
      <c r="W225" s="1"/>
      <c r="X225" s="1" t="s">
        <v>397</v>
      </c>
      <c r="Y225" s="1"/>
      <c r="Z225" s="1"/>
      <c r="AA225" s="1"/>
      <c r="AB225" s="1"/>
      <c r="AC225" s="1"/>
      <c r="AD225" s="1"/>
      <c r="AE225" s="1"/>
      <c r="AF225" s="1" t="str">
        <f t="shared" si="4"/>
        <v>T</v>
      </c>
    </row>
    <row r="226" spans="1:32" s="10" customFormat="1" ht="15" customHeight="1" x14ac:dyDescent="0.25">
      <c r="B226" s="1"/>
      <c r="C226" s="10" t="s">
        <v>487</v>
      </c>
      <c r="D226" s="10" t="s">
        <v>394</v>
      </c>
      <c r="E226" s="10" t="s">
        <v>394</v>
      </c>
      <c r="F226" s="14" t="s">
        <v>457</v>
      </c>
      <c r="G226" s="1" t="s">
        <v>401</v>
      </c>
      <c r="H226" s="14"/>
      <c r="I226" s="14"/>
      <c r="J226" s="1"/>
      <c r="K226" s="1"/>
      <c r="L226" s="1"/>
      <c r="M226" s="1"/>
      <c r="N226" s="1"/>
      <c r="O226" s="1"/>
      <c r="P226" s="1"/>
      <c r="Q226" s="1"/>
      <c r="R226" s="1"/>
      <c r="S226" s="1"/>
      <c r="T226" s="1"/>
      <c r="U226" s="1"/>
      <c r="V226" s="1"/>
      <c r="W226" s="1"/>
      <c r="X226" s="1" t="s">
        <v>397</v>
      </c>
      <c r="Y226" s="1"/>
      <c r="Z226" s="1"/>
      <c r="AA226" s="1"/>
      <c r="AB226" s="1"/>
      <c r="AC226" s="1"/>
      <c r="AD226" s="1"/>
      <c r="AE226" s="1"/>
      <c r="AF226" s="1" t="str">
        <f t="shared" si="4"/>
        <v>T</v>
      </c>
    </row>
    <row r="227" spans="1:32" s="10" customFormat="1" ht="15" customHeight="1" x14ac:dyDescent="0.25">
      <c r="A227" s="11"/>
      <c r="B227" s="1"/>
      <c r="C227" s="10" t="s">
        <v>1086</v>
      </c>
      <c r="E227" s="10" t="s">
        <v>1082</v>
      </c>
      <c r="F227" s="12" t="s">
        <v>457</v>
      </c>
      <c r="G227" s="13" t="s">
        <v>401</v>
      </c>
      <c r="H227" s="12"/>
      <c r="I227" s="12"/>
      <c r="J227" s="13"/>
      <c r="K227" s="13"/>
      <c r="L227" s="13"/>
      <c r="M227" s="13"/>
      <c r="N227" s="13"/>
      <c r="O227" s="13"/>
      <c r="P227" s="13"/>
      <c r="Q227" s="13"/>
      <c r="R227" s="13"/>
      <c r="S227" s="13"/>
      <c r="T227" s="13"/>
      <c r="U227" s="13"/>
      <c r="V227" s="13"/>
      <c r="W227" s="13"/>
      <c r="X227" s="13"/>
      <c r="Y227" s="13"/>
      <c r="Z227" s="13"/>
      <c r="AA227" s="1" t="s">
        <v>397</v>
      </c>
      <c r="AB227" s="1"/>
      <c r="AC227" s="1" t="s">
        <v>397</v>
      </c>
      <c r="AD227" s="13"/>
      <c r="AE227" s="13"/>
      <c r="AF227" s="1" t="str">
        <f t="shared" si="4"/>
        <v>T</v>
      </c>
    </row>
    <row r="228" spans="1:32" s="10" customFormat="1" ht="15" customHeight="1" x14ac:dyDescent="0.25">
      <c r="A228" s="11"/>
      <c r="B228" s="1"/>
      <c r="C228" s="10" t="s">
        <v>1087</v>
      </c>
      <c r="E228" s="10" t="s">
        <v>1082</v>
      </c>
      <c r="F228" s="12" t="s">
        <v>457</v>
      </c>
      <c r="G228" s="13" t="s">
        <v>401</v>
      </c>
      <c r="H228" s="12"/>
      <c r="I228" s="12"/>
      <c r="J228" s="13"/>
      <c r="K228" s="13"/>
      <c r="L228" s="13"/>
      <c r="M228" s="13"/>
      <c r="N228" s="13"/>
      <c r="O228" s="13"/>
      <c r="P228" s="13"/>
      <c r="Q228" s="13"/>
      <c r="R228" s="13"/>
      <c r="S228" s="13"/>
      <c r="T228" s="13"/>
      <c r="U228" s="13"/>
      <c r="V228" s="13"/>
      <c r="W228" s="13"/>
      <c r="X228" s="13"/>
      <c r="Y228" s="13"/>
      <c r="Z228" s="13"/>
      <c r="AA228" s="1" t="s">
        <v>397</v>
      </c>
      <c r="AB228" s="1"/>
      <c r="AC228" s="1" t="s">
        <v>397</v>
      </c>
      <c r="AD228" s="13"/>
      <c r="AE228" s="13"/>
      <c r="AF228" s="1" t="str">
        <f t="shared" si="4"/>
        <v>T</v>
      </c>
    </row>
    <row r="229" spans="1:32" s="10" customFormat="1" ht="15" customHeight="1" x14ac:dyDescent="0.25">
      <c r="A229" s="11"/>
      <c r="B229" s="1"/>
      <c r="C229" s="10" t="s">
        <v>1088</v>
      </c>
      <c r="E229" s="10" t="s">
        <v>1082</v>
      </c>
      <c r="F229" s="12" t="s">
        <v>457</v>
      </c>
      <c r="G229" s="13" t="s">
        <v>401</v>
      </c>
      <c r="H229" s="12"/>
      <c r="I229" s="12"/>
      <c r="J229" s="13"/>
      <c r="K229" s="13"/>
      <c r="L229" s="13"/>
      <c r="M229" s="13"/>
      <c r="N229" s="13"/>
      <c r="O229" s="13"/>
      <c r="P229" s="13"/>
      <c r="Q229" s="13"/>
      <c r="R229" s="13"/>
      <c r="S229" s="13"/>
      <c r="T229" s="13"/>
      <c r="U229" s="13"/>
      <c r="V229" s="13" t="s">
        <v>397</v>
      </c>
      <c r="W229" s="13"/>
      <c r="X229" s="13"/>
      <c r="Y229" s="13"/>
      <c r="Z229" s="13"/>
      <c r="AA229" s="1" t="s">
        <v>397</v>
      </c>
      <c r="AB229" s="1"/>
      <c r="AC229" s="1" t="s">
        <v>397</v>
      </c>
      <c r="AD229" s="13"/>
      <c r="AE229" s="13"/>
      <c r="AF229" s="1" t="str">
        <f t="shared" si="4"/>
        <v>T</v>
      </c>
    </row>
    <row r="230" spans="1:32" s="10" customFormat="1" ht="15" customHeight="1" x14ac:dyDescent="0.25">
      <c r="A230" s="11"/>
      <c r="B230" s="1" t="s">
        <v>237</v>
      </c>
      <c r="C230" s="10" t="s">
        <v>1138</v>
      </c>
      <c r="D230" s="10" t="s">
        <v>394</v>
      </c>
      <c r="F230" s="12" t="s">
        <v>457</v>
      </c>
      <c r="G230" s="13" t="s">
        <v>401</v>
      </c>
      <c r="H230" s="12"/>
      <c r="I230" s="12"/>
      <c r="J230" s="13"/>
      <c r="K230" s="13"/>
      <c r="L230" s="13"/>
      <c r="M230" s="13"/>
      <c r="N230" s="13"/>
      <c r="O230" s="13"/>
      <c r="P230" s="13"/>
      <c r="Q230" s="13"/>
      <c r="R230" s="13"/>
      <c r="S230" s="13"/>
      <c r="T230" s="13"/>
      <c r="U230" s="13"/>
      <c r="V230" s="13" t="s">
        <v>397</v>
      </c>
      <c r="W230" s="13"/>
      <c r="X230" s="13" t="s">
        <v>397</v>
      </c>
      <c r="Y230" s="13"/>
      <c r="Z230" s="13"/>
      <c r="AA230" s="1"/>
      <c r="AB230" s="1"/>
      <c r="AC230" s="1" t="s">
        <v>397</v>
      </c>
      <c r="AD230" s="13"/>
      <c r="AE230" s="13"/>
      <c r="AF230" s="1" t="str">
        <f t="shared" si="4"/>
        <v>T</v>
      </c>
    </row>
    <row r="231" spans="1:32" s="10" customFormat="1" ht="15" customHeight="1" x14ac:dyDescent="0.25">
      <c r="A231" s="11"/>
      <c r="B231" s="1" t="s">
        <v>237</v>
      </c>
      <c r="C231" s="10" t="s">
        <v>1139</v>
      </c>
      <c r="D231" s="10" t="s">
        <v>394</v>
      </c>
      <c r="F231" s="12" t="s">
        <v>457</v>
      </c>
      <c r="G231" s="13" t="s">
        <v>401</v>
      </c>
      <c r="H231" s="12"/>
      <c r="I231" s="12"/>
      <c r="J231" s="13"/>
      <c r="K231" s="13"/>
      <c r="L231" s="13"/>
      <c r="M231" s="13"/>
      <c r="N231" s="13"/>
      <c r="O231" s="13"/>
      <c r="P231" s="13"/>
      <c r="Q231" s="13"/>
      <c r="R231" s="13"/>
      <c r="S231" s="13"/>
      <c r="T231" s="13"/>
      <c r="U231" s="13"/>
      <c r="V231" s="13"/>
      <c r="W231" s="13"/>
      <c r="X231" s="13" t="s">
        <v>397</v>
      </c>
      <c r="Y231" s="13"/>
      <c r="Z231" s="13"/>
      <c r="AA231" s="1"/>
      <c r="AB231" s="1"/>
      <c r="AC231" s="1" t="s">
        <v>397</v>
      </c>
      <c r="AD231" s="13"/>
      <c r="AE231" s="13"/>
      <c r="AF231" s="1" t="str">
        <f t="shared" si="4"/>
        <v>T</v>
      </c>
    </row>
    <row r="232" spans="1:32" s="10" customFormat="1" ht="15" customHeight="1" x14ac:dyDescent="0.25">
      <c r="B232" s="1"/>
      <c r="C232" s="10" t="s">
        <v>721</v>
      </c>
      <c r="D232" s="10" t="s">
        <v>722</v>
      </c>
      <c r="E232" s="10" t="s">
        <v>723</v>
      </c>
      <c r="F232" s="14" t="s">
        <v>457</v>
      </c>
      <c r="G232" s="1" t="s">
        <v>401</v>
      </c>
      <c r="H232" s="14"/>
      <c r="I232" s="14"/>
      <c r="J232" s="1"/>
      <c r="K232" s="1"/>
      <c r="L232" s="1"/>
      <c r="M232" s="1" t="s">
        <v>397</v>
      </c>
      <c r="N232" s="1"/>
      <c r="O232" s="1"/>
      <c r="P232" s="1"/>
      <c r="Q232" s="1"/>
      <c r="R232" s="1"/>
      <c r="S232" s="1"/>
      <c r="T232" s="1"/>
      <c r="U232" s="1"/>
      <c r="V232" s="1"/>
      <c r="W232" s="1"/>
      <c r="X232" s="1"/>
      <c r="Y232" s="1"/>
      <c r="Z232" s="1"/>
      <c r="AA232" s="1"/>
      <c r="AB232" s="1"/>
      <c r="AC232" s="1"/>
      <c r="AD232" s="1"/>
      <c r="AE232" s="1"/>
      <c r="AF232" s="1" t="str">
        <f t="shared" si="4"/>
        <v>T</v>
      </c>
    </row>
    <row r="233" spans="1:32" s="10" customFormat="1" ht="15" customHeight="1" x14ac:dyDescent="0.25">
      <c r="B233" s="1"/>
      <c r="C233" s="10" t="s">
        <v>476</v>
      </c>
      <c r="D233" s="10" t="s">
        <v>394</v>
      </c>
      <c r="E233" s="10" t="s">
        <v>394</v>
      </c>
      <c r="F233" s="14" t="s">
        <v>457</v>
      </c>
      <c r="G233" s="1" t="s">
        <v>1084</v>
      </c>
      <c r="H233" s="14"/>
      <c r="I233" s="14"/>
      <c r="J233" s="1"/>
      <c r="K233" s="1"/>
      <c r="L233" s="1"/>
      <c r="M233" s="1"/>
      <c r="N233" s="1"/>
      <c r="O233" s="1"/>
      <c r="P233" s="1"/>
      <c r="Q233" s="1"/>
      <c r="R233" s="1"/>
      <c r="S233" s="1"/>
      <c r="T233" s="1"/>
      <c r="U233" s="1"/>
      <c r="V233" s="1"/>
      <c r="W233" s="1"/>
      <c r="X233" s="1" t="s">
        <v>397</v>
      </c>
      <c r="Y233" s="1"/>
      <c r="Z233" s="1"/>
      <c r="AA233" s="1"/>
      <c r="AB233" s="1"/>
      <c r="AC233" s="1"/>
      <c r="AD233" s="1"/>
      <c r="AE233" s="1"/>
      <c r="AF233" s="1" t="str">
        <f t="shared" si="4"/>
        <v>T</v>
      </c>
    </row>
    <row r="234" spans="1:32" s="10" customFormat="1" ht="15" customHeight="1" x14ac:dyDescent="0.25">
      <c r="B234" s="1"/>
      <c r="C234" s="10" t="s">
        <v>477</v>
      </c>
      <c r="D234" s="10" t="s">
        <v>394</v>
      </c>
      <c r="E234" s="10" t="s">
        <v>394</v>
      </c>
      <c r="F234" s="14" t="s">
        <v>457</v>
      </c>
      <c r="G234" s="1" t="s">
        <v>1084</v>
      </c>
      <c r="H234" s="14"/>
      <c r="I234" s="14"/>
      <c r="J234" s="1"/>
      <c r="K234" s="1"/>
      <c r="L234" s="1"/>
      <c r="M234" s="1"/>
      <c r="N234" s="1"/>
      <c r="O234" s="1"/>
      <c r="P234" s="1"/>
      <c r="Q234" s="1"/>
      <c r="R234" s="1"/>
      <c r="S234" s="1"/>
      <c r="T234" s="1"/>
      <c r="U234" s="1"/>
      <c r="V234" s="1"/>
      <c r="W234" s="1"/>
      <c r="X234" s="1" t="s">
        <v>397</v>
      </c>
      <c r="Y234" s="1"/>
      <c r="Z234" s="1"/>
      <c r="AA234" s="1"/>
      <c r="AB234" s="1"/>
      <c r="AC234" s="1"/>
      <c r="AD234" s="1"/>
      <c r="AE234" s="1"/>
      <c r="AF234" s="1" t="str">
        <f t="shared" si="4"/>
        <v>T</v>
      </c>
    </row>
    <row r="235" spans="1:32" s="10" customFormat="1" ht="15" customHeight="1" x14ac:dyDescent="0.25">
      <c r="B235" s="1"/>
      <c r="C235" s="10" t="s">
        <v>478</v>
      </c>
      <c r="D235" s="10" t="s">
        <v>394</v>
      </c>
      <c r="E235" s="10" t="s">
        <v>394</v>
      </c>
      <c r="F235" s="14" t="s">
        <v>457</v>
      </c>
      <c r="G235" s="1" t="s">
        <v>1084</v>
      </c>
      <c r="H235" s="14"/>
      <c r="I235" s="14"/>
      <c r="J235" s="1"/>
      <c r="K235" s="1"/>
      <c r="L235" s="1"/>
      <c r="M235" s="1"/>
      <c r="N235" s="1"/>
      <c r="O235" s="1"/>
      <c r="P235" s="1"/>
      <c r="Q235" s="1"/>
      <c r="R235" s="1"/>
      <c r="S235" s="1"/>
      <c r="T235" s="1"/>
      <c r="U235" s="1"/>
      <c r="V235" s="1"/>
      <c r="W235" s="1"/>
      <c r="X235" s="1" t="s">
        <v>397</v>
      </c>
      <c r="Y235" s="1"/>
      <c r="Z235" s="1"/>
      <c r="AA235" s="1"/>
      <c r="AB235" s="1"/>
      <c r="AC235" s="1"/>
      <c r="AD235" s="1"/>
      <c r="AE235" s="1"/>
      <c r="AF235" s="1" t="str">
        <f t="shared" si="4"/>
        <v>T</v>
      </c>
    </row>
    <row r="236" spans="1:32" s="10" customFormat="1" ht="15" customHeight="1" x14ac:dyDescent="0.25">
      <c r="B236" s="1"/>
      <c r="C236" s="10" t="s">
        <v>481</v>
      </c>
      <c r="D236" s="10" t="s">
        <v>394</v>
      </c>
      <c r="E236" s="10" t="s">
        <v>394</v>
      </c>
      <c r="F236" s="14" t="s">
        <v>457</v>
      </c>
      <c r="G236" s="1" t="s">
        <v>1084</v>
      </c>
      <c r="H236" s="14"/>
      <c r="I236" s="14"/>
      <c r="J236" s="1"/>
      <c r="K236" s="1"/>
      <c r="L236" s="1"/>
      <c r="M236" s="1"/>
      <c r="N236" s="1"/>
      <c r="O236" s="1"/>
      <c r="P236" s="1"/>
      <c r="Q236" s="1"/>
      <c r="R236" s="1"/>
      <c r="S236" s="1"/>
      <c r="T236" s="1"/>
      <c r="U236" s="1"/>
      <c r="V236" s="1"/>
      <c r="W236" s="1"/>
      <c r="X236" s="1" t="s">
        <v>397</v>
      </c>
      <c r="Y236" s="1"/>
      <c r="Z236" s="1"/>
      <c r="AA236" s="1"/>
      <c r="AB236" s="1"/>
      <c r="AC236" s="1"/>
      <c r="AD236" s="1"/>
      <c r="AE236" s="1"/>
      <c r="AF236" s="1" t="str">
        <f t="shared" si="4"/>
        <v>T</v>
      </c>
    </row>
    <row r="237" spans="1:32" s="10" customFormat="1" ht="15" customHeight="1" x14ac:dyDescent="0.2">
      <c r="A237" s="26"/>
      <c r="B237" s="25"/>
      <c r="C237" s="29" t="s">
        <v>1023</v>
      </c>
      <c r="D237" s="29" t="s">
        <v>1024</v>
      </c>
      <c r="E237" s="30" t="s">
        <v>947</v>
      </c>
      <c r="F237" s="14" t="s">
        <v>457</v>
      </c>
      <c r="G237" s="1" t="s">
        <v>396</v>
      </c>
      <c r="H237" s="17"/>
      <c r="I237" s="17" t="s">
        <v>59</v>
      </c>
      <c r="J237" s="1"/>
      <c r="K237" s="25"/>
      <c r="L237" s="25"/>
      <c r="M237" s="25"/>
      <c r="N237" s="25"/>
      <c r="O237" s="25"/>
      <c r="P237" s="25"/>
      <c r="Q237" s="25"/>
      <c r="R237" s="25"/>
      <c r="S237" s="25"/>
      <c r="T237" s="25"/>
      <c r="U237" s="25"/>
      <c r="V237" s="25"/>
      <c r="W237" s="1" t="s">
        <v>397</v>
      </c>
      <c r="X237" s="25"/>
      <c r="Y237" s="25"/>
      <c r="Z237" s="25"/>
      <c r="AA237" s="25"/>
      <c r="AB237" s="25"/>
      <c r="AC237" s="1"/>
      <c r="AD237" s="25"/>
      <c r="AE237" s="25"/>
      <c r="AF237" s="1" t="str">
        <f t="shared" si="4"/>
        <v>T</v>
      </c>
    </row>
    <row r="238" spans="1:32" s="10" customFormat="1" ht="15" customHeight="1" x14ac:dyDescent="0.2">
      <c r="A238" s="26"/>
      <c r="B238" s="25"/>
      <c r="C238" s="29" t="s">
        <v>1025</v>
      </c>
      <c r="D238" s="29" t="s">
        <v>1026</v>
      </c>
      <c r="E238" s="30" t="s">
        <v>947</v>
      </c>
      <c r="F238" s="14" t="s">
        <v>457</v>
      </c>
      <c r="G238" s="1" t="s">
        <v>396</v>
      </c>
      <c r="H238" s="17"/>
      <c r="I238" s="17" t="s">
        <v>59</v>
      </c>
      <c r="J238" s="1"/>
      <c r="K238" s="25"/>
      <c r="L238" s="25"/>
      <c r="M238" s="25"/>
      <c r="N238" s="25"/>
      <c r="O238" s="25"/>
      <c r="P238" s="25"/>
      <c r="Q238" s="25"/>
      <c r="R238" s="25"/>
      <c r="S238" s="25"/>
      <c r="T238" s="25"/>
      <c r="U238" s="25"/>
      <c r="V238" s="25"/>
      <c r="W238" s="1" t="s">
        <v>397</v>
      </c>
      <c r="X238" s="25"/>
      <c r="Y238" s="25"/>
      <c r="Z238" s="25"/>
      <c r="AA238" s="25"/>
      <c r="AB238" s="25"/>
      <c r="AC238" s="1"/>
      <c r="AD238" s="25"/>
      <c r="AE238" s="25"/>
      <c r="AF238" s="1" t="str">
        <f t="shared" si="4"/>
        <v>T</v>
      </c>
    </row>
    <row r="239" spans="1:32" s="10" customFormat="1" ht="15" customHeight="1" x14ac:dyDescent="0.25">
      <c r="B239" s="1" t="s">
        <v>237</v>
      </c>
      <c r="C239" s="10" t="s">
        <v>611</v>
      </c>
      <c r="D239" s="10" t="s">
        <v>612</v>
      </c>
      <c r="E239" s="10" t="s">
        <v>229</v>
      </c>
      <c r="F239" s="14" t="s">
        <v>613</v>
      </c>
      <c r="G239" s="1" t="s">
        <v>401</v>
      </c>
      <c r="H239" s="14"/>
      <c r="I239" s="14"/>
      <c r="J239" s="1" t="s">
        <v>60</v>
      </c>
      <c r="K239" s="1" t="s">
        <v>397</v>
      </c>
      <c r="L239" s="1"/>
      <c r="M239" s="1" t="s">
        <v>394</v>
      </c>
      <c r="N239" s="1"/>
      <c r="O239" s="1"/>
      <c r="P239" s="1" t="s">
        <v>397</v>
      </c>
      <c r="Q239" s="1"/>
      <c r="R239" s="1"/>
      <c r="S239" s="1"/>
      <c r="T239" s="1"/>
      <c r="U239" s="1"/>
      <c r="V239" s="1" t="s">
        <v>397</v>
      </c>
      <c r="W239" s="1"/>
      <c r="X239" s="1"/>
      <c r="Y239" s="1"/>
      <c r="Z239" s="1"/>
      <c r="AA239" s="1" t="s">
        <v>397</v>
      </c>
      <c r="AB239" s="1" t="s">
        <v>397</v>
      </c>
      <c r="AC239" s="1" t="s">
        <v>397</v>
      </c>
      <c r="AD239" s="1"/>
      <c r="AE239" s="1"/>
      <c r="AF239" s="1" t="str">
        <f t="shared" si="4"/>
        <v>T</v>
      </c>
    </row>
    <row r="240" spans="1:32" s="10" customFormat="1" ht="15" customHeight="1" x14ac:dyDescent="0.25">
      <c r="A240" s="10">
        <v>167</v>
      </c>
      <c r="B240" s="1" t="s">
        <v>251</v>
      </c>
      <c r="C240" s="10" t="s">
        <v>252</v>
      </c>
      <c r="D240" s="10" t="s">
        <v>253</v>
      </c>
      <c r="E240" s="10" t="s">
        <v>229</v>
      </c>
      <c r="F240" s="14" t="s">
        <v>254</v>
      </c>
      <c r="G240" s="1" t="s">
        <v>396</v>
      </c>
      <c r="H240" s="14" t="s">
        <v>26</v>
      </c>
      <c r="I240" s="14" t="s">
        <v>255</v>
      </c>
      <c r="J240" s="1"/>
      <c r="K240" s="1"/>
      <c r="L240" s="1"/>
      <c r="M240" s="1"/>
      <c r="N240" s="1"/>
      <c r="O240" s="1"/>
      <c r="P240" s="1"/>
      <c r="Q240" s="1"/>
      <c r="R240" s="1"/>
      <c r="S240" s="1"/>
      <c r="T240" s="1"/>
      <c r="U240" s="1"/>
      <c r="V240" s="1"/>
      <c r="W240" s="1"/>
      <c r="X240" s="1" t="s">
        <v>397</v>
      </c>
      <c r="Y240" s="1"/>
      <c r="Z240" s="1"/>
      <c r="AA240" s="1"/>
      <c r="AB240" s="1"/>
      <c r="AC240" s="1"/>
      <c r="AD240" s="1"/>
      <c r="AE240" s="1"/>
      <c r="AF240" s="1" t="str">
        <f t="shared" si="4"/>
        <v>T</v>
      </c>
    </row>
    <row r="241" spans="1:32" s="10" customFormat="1" ht="15" customHeight="1" x14ac:dyDescent="0.25">
      <c r="A241" s="10">
        <v>174</v>
      </c>
      <c r="B241" s="1" t="s">
        <v>251</v>
      </c>
      <c r="C241" s="10" t="s">
        <v>261</v>
      </c>
      <c r="D241" s="10" t="s">
        <v>262</v>
      </c>
      <c r="E241" s="10" t="s">
        <v>229</v>
      </c>
      <c r="F241" s="14" t="s">
        <v>254</v>
      </c>
      <c r="G241" s="1" t="s">
        <v>396</v>
      </c>
      <c r="H241" s="14" t="s">
        <v>26</v>
      </c>
      <c r="I241" s="14" t="s">
        <v>255</v>
      </c>
      <c r="J241" s="1"/>
      <c r="K241" s="1"/>
      <c r="L241" s="1"/>
      <c r="M241" s="1"/>
      <c r="N241" s="1"/>
      <c r="O241" s="1"/>
      <c r="P241" s="1"/>
      <c r="Q241" s="1"/>
      <c r="R241" s="1"/>
      <c r="S241" s="1"/>
      <c r="T241" s="1"/>
      <c r="U241" s="1"/>
      <c r="V241" s="1"/>
      <c r="W241" s="1"/>
      <c r="X241" s="1" t="s">
        <v>397</v>
      </c>
      <c r="Y241" s="1"/>
      <c r="Z241" s="1"/>
      <c r="AA241" s="1"/>
      <c r="AB241" s="1"/>
      <c r="AC241" s="1"/>
      <c r="AD241" s="1"/>
      <c r="AE241" s="1"/>
      <c r="AF241" s="1" t="str">
        <f t="shared" si="4"/>
        <v>T</v>
      </c>
    </row>
    <row r="242" spans="1:32" s="10" customFormat="1" ht="15" customHeight="1" x14ac:dyDescent="0.25">
      <c r="A242" s="10">
        <v>175</v>
      </c>
      <c r="B242" s="1" t="s">
        <v>251</v>
      </c>
      <c r="C242" s="10" t="s">
        <v>263</v>
      </c>
      <c r="D242" s="10" t="s">
        <v>264</v>
      </c>
      <c r="E242" s="10" t="s">
        <v>229</v>
      </c>
      <c r="F242" s="14" t="s">
        <v>254</v>
      </c>
      <c r="G242" s="1" t="s">
        <v>396</v>
      </c>
      <c r="H242" s="14" t="s">
        <v>26</v>
      </c>
      <c r="I242" s="14" t="s">
        <v>255</v>
      </c>
      <c r="J242" s="1"/>
      <c r="K242" s="1"/>
      <c r="L242" s="1"/>
      <c r="M242" s="1"/>
      <c r="N242" s="1"/>
      <c r="O242" s="1"/>
      <c r="P242" s="1"/>
      <c r="Q242" s="1"/>
      <c r="R242" s="1"/>
      <c r="S242" s="1"/>
      <c r="T242" s="1"/>
      <c r="U242" s="1"/>
      <c r="V242" s="1"/>
      <c r="W242" s="1"/>
      <c r="X242" s="1" t="s">
        <v>397</v>
      </c>
      <c r="Y242" s="1"/>
      <c r="Z242" s="1"/>
      <c r="AA242" s="1"/>
      <c r="AB242" s="1"/>
      <c r="AC242" s="1"/>
      <c r="AD242" s="1"/>
      <c r="AE242" s="1"/>
      <c r="AF242" s="1" t="str">
        <f t="shared" si="4"/>
        <v>T</v>
      </c>
    </row>
    <row r="243" spans="1:32" s="10" customFormat="1" ht="15" customHeight="1" x14ac:dyDescent="0.25">
      <c r="A243" s="10">
        <v>176</v>
      </c>
      <c r="B243" s="1" t="s">
        <v>251</v>
      </c>
      <c r="C243" s="10" t="s">
        <v>265</v>
      </c>
      <c r="D243" s="10" t="s">
        <v>266</v>
      </c>
      <c r="E243" s="10" t="s">
        <v>229</v>
      </c>
      <c r="F243" s="14" t="s">
        <v>254</v>
      </c>
      <c r="G243" s="1" t="s">
        <v>396</v>
      </c>
      <c r="H243" s="14" t="s">
        <v>26</v>
      </c>
      <c r="I243" s="14" t="s">
        <v>255</v>
      </c>
      <c r="J243" s="1"/>
      <c r="K243" s="1"/>
      <c r="L243" s="1"/>
      <c r="M243" s="1"/>
      <c r="N243" s="1"/>
      <c r="O243" s="1"/>
      <c r="P243" s="1"/>
      <c r="Q243" s="1"/>
      <c r="R243" s="1"/>
      <c r="S243" s="1"/>
      <c r="T243" s="1"/>
      <c r="U243" s="1"/>
      <c r="V243" s="1"/>
      <c r="W243" s="1"/>
      <c r="X243" s="1" t="s">
        <v>397</v>
      </c>
      <c r="Y243" s="1"/>
      <c r="Z243" s="1"/>
      <c r="AA243" s="1"/>
      <c r="AB243" s="1"/>
      <c r="AC243" s="1"/>
      <c r="AD243" s="1"/>
      <c r="AE243" s="1"/>
      <c r="AF243" s="1" t="str">
        <f t="shared" si="4"/>
        <v>T</v>
      </c>
    </row>
    <row r="244" spans="1:32" s="10" customFormat="1" ht="15" customHeight="1" x14ac:dyDescent="0.25">
      <c r="A244" s="10">
        <v>177</v>
      </c>
      <c r="B244" s="1" t="s">
        <v>251</v>
      </c>
      <c r="C244" s="10" t="s">
        <v>267</v>
      </c>
      <c r="D244" s="10" t="s">
        <v>268</v>
      </c>
      <c r="E244" s="10" t="s">
        <v>229</v>
      </c>
      <c r="F244" s="14" t="s">
        <v>254</v>
      </c>
      <c r="G244" s="1" t="s">
        <v>396</v>
      </c>
      <c r="H244" s="14" t="s">
        <v>26</v>
      </c>
      <c r="I244" s="14" t="s">
        <v>66</v>
      </c>
      <c r="J244" s="1"/>
      <c r="K244" s="1"/>
      <c r="L244" s="1"/>
      <c r="M244" s="1"/>
      <c r="N244" s="1"/>
      <c r="O244" s="1"/>
      <c r="P244" s="1"/>
      <c r="Q244" s="1"/>
      <c r="R244" s="1"/>
      <c r="S244" s="1"/>
      <c r="T244" s="1"/>
      <c r="U244" s="1"/>
      <c r="V244" s="1"/>
      <c r="W244" s="1"/>
      <c r="X244" s="1" t="s">
        <v>397</v>
      </c>
      <c r="Y244" s="1"/>
      <c r="Z244" s="1"/>
      <c r="AA244" s="1"/>
      <c r="AB244" s="1"/>
      <c r="AC244" s="1"/>
      <c r="AD244" s="1"/>
      <c r="AE244" s="1"/>
      <c r="AF244" s="1" t="str">
        <f t="shared" si="4"/>
        <v>T</v>
      </c>
    </row>
    <row r="245" spans="1:32" s="10" customFormat="1" ht="15" customHeight="1" x14ac:dyDescent="0.25">
      <c r="A245" s="10">
        <v>178</v>
      </c>
      <c r="B245" s="1" t="s">
        <v>251</v>
      </c>
      <c r="C245" s="10" t="s">
        <v>269</v>
      </c>
      <c r="D245" s="10" t="s">
        <v>270</v>
      </c>
      <c r="E245" s="10" t="s">
        <v>229</v>
      </c>
      <c r="F245" s="14" t="s">
        <v>254</v>
      </c>
      <c r="G245" s="1" t="s">
        <v>396</v>
      </c>
      <c r="H245" s="14" t="s">
        <v>26</v>
      </c>
      <c r="I245" s="14" t="s">
        <v>255</v>
      </c>
      <c r="J245" s="1"/>
      <c r="K245" s="1"/>
      <c r="L245" s="1"/>
      <c r="M245" s="1"/>
      <c r="N245" s="1"/>
      <c r="O245" s="1"/>
      <c r="P245" s="1"/>
      <c r="Q245" s="1"/>
      <c r="R245" s="1"/>
      <c r="S245" s="1"/>
      <c r="T245" s="1"/>
      <c r="U245" s="1"/>
      <c r="V245" s="1"/>
      <c r="W245" s="1"/>
      <c r="X245" s="1" t="s">
        <v>397</v>
      </c>
      <c r="Y245" s="1"/>
      <c r="Z245" s="1"/>
      <c r="AA245" s="1"/>
      <c r="AB245" s="1"/>
      <c r="AC245" s="1"/>
      <c r="AD245" s="1"/>
      <c r="AE245" s="1"/>
      <c r="AF245" s="1" t="str">
        <f t="shared" si="4"/>
        <v>T</v>
      </c>
    </row>
    <row r="246" spans="1:32" s="10" customFormat="1" ht="15" customHeight="1" x14ac:dyDescent="0.25">
      <c r="A246" s="10">
        <v>179</v>
      </c>
      <c r="B246" s="1" t="s">
        <v>251</v>
      </c>
      <c r="C246" s="10" t="s">
        <v>271</v>
      </c>
      <c r="D246" s="10" t="s">
        <v>272</v>
      </c>
      <c r="E246" s="10" t="s">
        <v>229</v>
      </c>
      <c r="F246" s="14" t="s">
        <v>254</v>
      </c>
      <c r="G246" s="1" t="s">
        <v>396</v>
      </c>
      <c r="H246" s="14"/>
      <c r="I246" s="14"/>
      <c r="J246" s="1"/>
      <c r="K246" s="1"/>
      <c r="L246" s="1"/>
      <c r="M246" s="1"/>
      <c r="N246" s="1"/>
      <c r="O246" s="1"/>
      <c r="P246" s="1"/>
      <c r="Q246" s="1"/>
      <c r="R246" s="1"/>
      <c r="S246" s="1"/>
      <c r="T246" s="1"/>
      <c r="U246" s="1"/>
      <c r="V246" s="1"/>
      <c r="W246" s="1"/>
      <c r="X246" s="1" t="s">
        <v>397</v>
      </c>
      <c r="Y246" s="1"/>
      <c r="Z246" s="1"/>
      <c r="AA246" s="1"/>
      <c r="AB246" s="1"/>
      <c r="AC246" s="1"/>
      <c r="AD246" s="1"/>
      <c r="AE246" s="1"/>
      <c r="AF246" s="1" t="str">
        <f t="shared" si="4"/>
        <v>T</v>
      </c>
    </row>
    <row r="247" spans="1:32" s="10" customFormat="1" ht="15" customHeight="1" x14ac:dyDescent="0.25">
      <c r="A247" s="10">
        <v>523</v>
      </c>
      <c r="B247" s="1" t="s">
        <v>251</v>
      </c>
      <c r="C247" s="10" t="s">
        <v>614</v>
      </c>
      <c r="D247" s="10" t="s">
        <v>615</v>
      </c>
      <c r="E247" s="10" t="s">
        <v>229</v>
      </c>
      <c r="F247" s="14" t="s">
        <v>254</v>
      </c>
      <c r="G247" s="1" t="s">
        <v>401</v>
      </c>
      <c r="H247" s="14"/>
      <c r="I247" s="14" t="s">
        <v>616</v>
      </c>
      <c r="J247" s="1"/>
      <c r="K247" s="1"/>
      <c r="L247" s="1"/>
      <c r="M247" s="1" t="s">
        <v>394</v>
      </c>
      <c r="N247" s="1"/>
      <c r="O247" s="1"/>
      <c r="P247" s="1"/>
      <c r="Q247" s="1" t="s">
        <v>397</v>
      </c>
      <c r="R247" s="1"/>
      <c r="S247" s="1"/>
      <c r="T247" s="1"/>
      <c r="U247" s="1"/>
      <c r="V247" s="1"/>
      <c r="W247" s="1"/>
      <c r="X247" s="1"/>
      <c r="Y247" s="1"/>
      <c r="Z247" s="1"/>
      <c r="AA247" s="1"/>
      <c r="AB247" s="1"/>
      <c r="AC247" s="1"/>
      <c r="AD247" s="1"/>
      <c r="AE247" s="1"/>
      <c r="AF247" s="1" t="str">
        <f t="shared" si="4"/>
        <v>T</v>
      </c>
    </row>
    <row r="248" spans="1:32" s="10" customFormat="1" ht="15" customHeight="1" x14ac:dyDescent="0.25">
      <c r="B248" s="1" t="s">
        <v>251</v>
      </c>
      <c r="C248" s="10" t="s">
        <v>628</v>
      </c>
      <c r="D248" s="10" t="s">
        <v>629</v>
      </c>
      <c r="E248" s="10" t="s">
        <v>229</v>
      </c>
      <c r="F248" s="14" t="s">
        <v>254</v>
      </c>
      <c r="G248" s="1" t="s">
        <v>401</v>
      </c>
      <c r="H248" s="14"/>
      <c r="I248" s="14"/>
      <c r="J248" s="1"/>
      <c r="K248" s="1"/>
      <c r="L248" s="1"/>
      <c r="M248" s="1"/>
      <c r="N248" s="1"/>
      <c r="O248" s="1"/>
      <c r="P248" s="1"/>
      <c r="Q248" s="1"/>
      <c r="R248" s="1"/>
      <c r="S248" s="1"/>
      <c r="T248" s="1"/>
      <c r="U248" s="1"/>
      <c r="V248" s="1"/>
      <c r="W248" s="1"/>
      <c r="X248" s="1" t="s">
        <v>397</v>
      </c>
      <c r="Y248" s="1"/>
      <c r="Z248" s="1"/>
      <c r="AA248" s="1"/>
      <c r="AB248" s="1"/>
      <c r="AC248" s="1"/>
      <c r="AD248" s="1"/>
      <c r="AE248" s="1"/>
      <c r="AF248" s="1" t="str">
        <f t="shared" si="4"/>
        <v>T</v>
      </c>
    </row>
    <row r="249" spans="1:32" s="10" customFormat="1" ht="15" customHeight="1" x14ac:dyDescent="0.25">
      <c r="B249" s="1" t="s">
        <v>251</v>
      </c>
      <c r="C249" s="10" t="s">
        <v>633</v>
      </c>
      <c r="D249" s="10" t="s">
        <v>634</v>
      </c>
      <c r="E249" s="10" t="s">
        <v>229</v>
      </c>
      <c r="F249" s="14" t="s">
        <v>254</v>
      </c>
      <c r="G249" s="1" t="s">
        <v>401</v>
      </c>
      <c r="H249" s="14"/>
      <c r="I249" s="14"/>
      <c r="J249" s="1"/>
      <c r="K249" s="1"/>
      <c r="L249" s="1"/>
      <c r="M249" s="1"/>
      <c r="N249" s="1"/>
      <c r="O249" s="1"/>
      <c r="P249" s="1"/>
      <c r="Q249" s="1"/>
      <c r="R249" s="1"/>
      <c r="S249" s="1"/>
      <c r="T249" s="1"/>
      <c r="U249" s="1"/>
      <c r="V249" s="1"/>
      <c r="W249" s="1"/>
      <c r="X249" s="1" t="s">
        <v>397</v>
      </c>
      <c r="Y249" s="1"/>
      <c r="Z249" s="1"/>
      <c r="AA249" s="1"/>
      <c r="AB249" s="1"/>
      <c r="AC249" s="1"/>
      <c r="AD249" s="1"/>
      <c r="AE249" s="1"/>
      <c r="AF249" s="1" t="str">
        <f t="shared" si="4"/>
        <v>T</v>
      </c>
    </row>
    <row r="250" spans="1:32" s="10" customFormat="1" ht="15" customHeight="1" x14ac:dyDescent="0.25">
      <c r="B250" s="1" t="s">
        <v>251</v>
      </c>
      <c r="C250" s="10" t="s">
        <v>635</v>
      </c>
      <c r="D250" s="10" t="s">
        <v>636</v>
      </c>
      <c r="E250" s="10" t="s">
        <v>229</v>
      </c>
      <c r="F250" s="14" t="s">
        <v>254</v>
      </c>
      <c r="G250" s="1" t="s">
        <v>401</v>
      </c>
      <c r="H250" s="14"/>
      <c r="I250" s="14"/>
      <c r="J250" s="1"/>
      <c r="K250" s="1"/>
      <c r="L250" s="1"/>
      <c r="M250" s="1"/>
      <c r="N250" s="1"/>
      <c r="O250" s="1"/>
      <c r="P250" s="1"/>
      <c r="Q250" s="1"/>
      <c r="R250" s="1"/>
      <c r="S250" s="1"/>
      <c r="T250" s="1"/>
      <c r="U250" s="1"/>
      <c r="V250" s="1"/>
      <c r="W250" s="1"/>
      <c r="X250" s="1" t="s">
        <v>397</v>
      </c>
      <c r="Y250" s="1"/>
      <c r="Z250" s="1"/>
      <c r="AA250" s="1"/>
      <c r="AB250" s="1"/>
      <c r="AC250" s="1"/>
      <c r="AD250" s="1"/>
      <c r="AE250" s="1"/>
      <c r="AF250" s="1" t="str">
        <f t="shared" si="4"/>
        <v>T</v>
      </c>
    </row>
    <row r="251" spans="1:32" s="10" customFormat="1" ht="15" customHeight="1" x14ac:dyDescent="0.25">
      <c r="B251" s="1" t="s">
        <v>251</v>
      </c>
      <c r="C251" s="10" t="s">
        <v>625</v>
      </c>
      <c r="D251" s="10" t="s">
        <v>626</v>
      </c>
      <c r="E251" s="10" t="s">
        <v>229</v>
      </c>
      <c r="F251" s="14" t="s">
        <v>627</v>
      </c>
      <c r="G251" s="1" t="s">
        <v>401</v>
      </c>
      <c r="H251" s="14"/>
      <c r="I251" s="14"/>
      <c r="J251" s="1"/>
      <c r="K251" s="1"/>
      <c r="L251" s="1"/>
      <c r="M251" s="1"/>
      <c r="N251" s="1"/>
      <c r="O251" s="1"/>
      <c r="P251" s="1"/>
      <c r="Q251" s="1"/>
      <c r="R251" s="1"/>
      <c r="S251" s="1"/>
      <c r="T251" s="1"/>
      <c r="U251" s="1"/>
      <c r="V251" s="1"/>
      <c r="W251" s="1"/>
      <c r="X251" s="1" t="s">
        <v>397</v>
      </c>
      <c r="Y251" s="1"/>
      <c r="Z251" s="1"/>
      <c r="AA251" s="1"/>
      <c r="AB251" s="1"/>
      <c r="AC251" s="1"/>
      <c r="AD251" s="1"/>
      <c r="AE251" s="1"/>
      <c r="AF251" s="1" t="str">
        <f t="shared" si="4"/>
        <v>T</v>
      </c>
    </row>
    <row r="252" spans="1:32" s="10" customFormat="1" ht="15" customHeight="1" x14ac:dyDescent="0.25">
      <c r="A252" s="10">
        <v>171</v>
      </c>
      <c r="B252" s="1" t="s">
        <v>251</v>
      </c>
      <c r="C252" s="10" t="s">
        <v>256</v>
      </c>
      <c r="D252" s="10" t="s">
        <v>257</v>
      </c>
      <c r="E252" s="10" t="s">
        <v>229</v>
      </c>
      <c r="F252" s="14" t="s">
        <v>258</v>
      </c>
      <c r="G252" s="1" t="s">
        <v>230</v>
      </c>
      <c r="H252" s="14" t="s">
        <v>26</v>
      </c>
      <c r="I252" s="14" t="s">
        <v>66</v>
      </c>
      <c r="J252" s="1" t="s">
        <v>67</v>
      </c>
      <c r="K252" s="1"/>
      <c r="L252" s="1" t="s">
        <v>397</v>
      </c>
      <c r="M252" s="1"/>
      <c r="N252" s="1"/>
      <c r="O252" s="1"/>
      <c r="P252" s="1"/>
      <c r="Q252" s="1"/>
      <c r="R252" s="1"/>
      <c r="S252" s="1"/>
      <c r="T252" s="1"/>
      <c r="U252" s="1"/>
      <c r="V252" s="1"/>
      <c r="W252" s="1"/>
      <c r="X252" s="1" t="s">
        <v>397</v>
      </c>
      <c r="Y252" s="1"/>
      <c r="Z252" s="1"/>
      <c r="AA252" s="1" t="s">
        <v>397</v>
      </c>
      <c r="AB252" s="1"/>
      <c r="AC252" s="1"/>
      <c r="AD252" s="1"/>
      <c r="AE252" s="1"/>
      <c r="AF252" s="1" t="str">
        <f t="shared" ref="AF252:AF315" si="5">IF(COUNTA(K252:AE252), "T", "F")</f>
        <v>T</v>
      </c>
    </row>
    <row r="253" spans="1:32" s="10" customFormat="1" ht="15" customHeight="1" x14ac:dyDescent="0.25">
      <c r="A253" s="10">
        <v>173</v>
      </c>
      <c r="B253" s="1" t="s">
        <v>251</v>
      </c>
      <c r="C253" s="10" t="s">
        <v>259</v>
      </c>
      <c r="D253" s="10" t="s">
        <v>260</v>
      </c>
      <c r="E253" s="10" t="s">
        <v>229</v>
      </c>
      <c r="F253" s="14" t="s">
        <v>258</v>
      </c>
      <c r="G253" s="1" t="s">
        <v>230</v>
      </c>
      <c r="H253" s="14" t="s">
        <v>26</v>
      </c>
      <c r="I253" s="14" t="s">
        <v>66</v>
      </c>
      <c r="J253" s="1" t="s">
        <v>67</v>
      </c>
      <c r="K253" s="1"/>
      <c r="L253" s="1" t="s">
        <v>397</v>
      </c>
      <c r="M253" s="1"/>
      <c r="N253" s="1"/>
      <c r="O253" s="1"/>
      <c r="P253" s="1"/>
      <c r="Q253" s="1"/>
      <c r="R253" s="1"/>
      <c r="S253" s="1"/>
      <c r="T253" s="1"/>
      <c r="U253" s="1"/>
      <c r="V253" s="1"/>
      <c r="W253" s="1"/>
      <c r="X253" s="1" t="s">
        <v>397</v>
      </c>
      <c r="Y253" s="1"/>
      <c r="Z253" s="1"/>
      <c r="AA253" s="1" t="s">
        <v>397</v>
      </c>
      <c r="AB253" s="1"/>
      <c r="AC253" s="1"/>
      <c r="AD253" s="1"/>
      <c r="AE253" s="1"/>
      <c r="AF253" s="1" t="str">
        <f t="shared" si="5"/>
        <v>T</v>
      </c>
    </row>
    <row r="254" spans="1:32" s="10" customFormat="1" ht="15" customHeight="1" x14ac:dyDescent="0.25">
      <c r="B254" s="1" t="s">
        <v>251</v>
      </c>
      <c r="C254" s="10" t="s">
        <v>620</v>
      </c>
      <c r="D254" s="10" t="s">
        <v>621</v>
      </c>
      <c r="E254" s="10" t="s">
        <v>229</v>
      </c>
      <c r="F254" s="12" t="s">
        <v>622</v>
      </c>
      <c r="G254" s="1" t="s">
        <v>401</v>
      </c>
      <c r="H254" s="14"/>
      <c r="I254" s="14"/>
      <c r="J254" s="1"/>
      <c r="K254" s="1"/>
      <c r="L254" s="1"/>
      <c r="M254" s="1"/>
      <c r="N254" s="1"/>
      <c r="O254" s="1"/>
      <c r="P254" s="1"/>
      <c r="Q254" s="1"/>
      <c r="R254" s="1"/>
      <c r="S254" s="1"/>
      <c r="T254" s="1"/>
      <c r="U254" s="1"/>
      <c r="V254" s="1"/>
      <c r="W254" s="1"/>
      <c r="X254" s="1" t="s">
        <v>397</v>
      </c>
      <c r="Y254" s="1"/>
      <c r="Z254" s="1"/>
      <c r="AA254" s="1"/>
      <c r="AB254" s="1"/>
      <c r="AC254" s="1"/>
      <c r="AD254" s="1"/>
      <c r="AE254" s="1"/>
      <c r="AF254" s="1" t="str">
        <f t="shared" si="5"/>
        <v>T</v>
      </c>
    </row>
    <row r="255" spans="1:32" s="10" customFormat="1" ht="15" customHeight="1" x14ac:dyDescent="0.25">
      <c r="B255" s="1" t="s">
        <v>251</v>
      </c>
      <c r="C255" s="10" t="s">
        <v>623</v>
      </c>
      <c r="D255" s="10" t="s">
        <v>624</v>
      </c>
      <c r="E255" s="10" t="s">
        <v>229</v>
      </c>
      <c r="F255" s="12" t="s">
        <v>622</v>
      </c>
      <c r="G255" s="1" t="s">
        <v>401</v>
      </c>
      <c r="H255" s="14"/>
      <c r="I255" s="14"/>
      <c r="J255" s="1"/>
      <c r="K255" s="1"/>
      <c r="L255" s="1"/>
      <c r="M255" s="1"/>
      <c r="N255" s="1"/>
      <c r="O255" s="1"/>
      <c r="P255" s="1"/>
      <c r="Q255" s="1"/>
      <c r="R255" s="1"/>
      <c r="S255" s="1"/>
      <c r="T255" s="1"/>
      <c r="U255" s="1"/>
      <c r="V255" s="1"/>
      <c r="W255" s="1"/>
      <c r="X255" s="1" t="s">
        <v>397</v>
      </c>
      <c r="Y255" s="1"/>
      <c r="Z255" s="1"/>
      <c r="AA255" s="1"/>
      <c r="AB255" s="1"/>
      <c r="AC255" s="1"/>
      <c r="AD255" s="1"/>
      <c r="AE255" s="1"/>
      <c r="AF255" s="1" t="str">
        <f t="shared" si="5"/>
        <v>T</v>
      </c>
    </row>
    <row r="256" spans="1:32" s="10" customFormat="1" ht="15" customHeight="1" x14ac:dyDescent="0.25">
      <c r="B256" s="1" t="s">
        <v>251</v>
      </c>
      <c r="C256" s="10" t="s">
        <v>630</v>
      </c>
      <c r="D256" s="10" t="s">
        <v>631</v>
      </c>
      <c r="E256" s="10" t="s">
        <v>229</v>
      </c>
      <c r="F256" s="14" t="s">
        <v>632</v>
      </c>
      <c r="G256" s="1" t="s">
        <v>401</v>
      </c>
      <c r="H256" s="14"/>
      <c r="I256" s="14"/>
      <c r="J256" s="1"/>
      <c r="K256" s="1"/>
      <c r="L256" s="1"/>
      <c r="M256" s="1"/>
      <c r="N256" s="1"/>
      <c r="O256" s="1"/>
      <c r="P256" s="1"/>
      <c r="Q256" s="1"/>
      <c r="R256" s="1"/>
      <c r="S256" s="1"/>
      <c r="T256" s="1"/>
      <c r="U256" s="1"/>
      <c r="V256" s="1"/>
      <c r="W256" s="1"/>
      <c r="X256" s="1" t="s">
        <v>397</v>
      </c>
      <c r="Y256" s="1"/>
      <c r="Z256" s="1"/>
      <c r="AA256" s="1"/>
      <c r="AB256" s="1"/>
      <c r="AC256" s="1"/>
      <c r="AD256" s="1"/>
      <c r="AE256" s="1"/>
      <c r="AF256" s="1" t="str">
        <f t="shared" si="5"/>
        <v>T</v>
      </c>
    </row>
    <row r="257" spans="1:32" s="10" customFormat="1" ht="15" customHeight="1" x14ac:dyDescent="0.25">
      <c r="A257" s="10">
        <v>181</v>
      </c>
      <c r="B257" s="1" t="s">
        <v>251</v>
      </c>
      <c r="C257" s="10" t="s">
        <v>273</v>
      </c>
      <c r="D257" s="10" t="s">
        <v>274</v>
      </c>
      <c r="E257" s="10" t="s">
        <v>229</v>
      </c>
      <c r="F257" s="14" t="s">
        <v>275</v>
      </c>
      <c r="G257" s="1" t="s">
        <v>396</v>
      </c>
      <c r="H257" s="14" t="s">
        <v>26</v>
      </c>
      <c r="I257" s="14" t="s">
        <v>276</v>
      </c>
      <c r="J257" s="1"/>
      <c r="K257" s="1"/>
      <c r="L257" s="1"/>
      <c r="M257" s="1"/>
      <c r="N257" s="1"/>
      <c r="O257" s="1"/>
      <c r="P257" s="1"/>
      <c r="Q257" s="1"/>
      <c r="R257" s="1"/>
      <c r="S257" s="1"/>
      <c r="T257" s="1"/>
      <c r="U257" s="1"/>
      <c r="V257" s="1"/>
      <c r="W257" s="1"/>
      <c r="X257" s="1" t="s">
        <v>397</v>
      </c>
      <c r="Y257" s="1"/>
      <c r="Z257" s="1"/>
      <c r="AA257" s="1"/>
      <c r="AB257" s="1"/>
      <c r="AC257" s="1"/>
      <c r="AD257" s="1"/>
      <c r="AE257" s="1"/>
      <c r="AF257" s="1" t="str">
        <f t="shared" si="5"/>
        <v>T</v>
      </c>
    </row>
    <row r="258" spans="1:32" s="10" customFormat="1" ht="15" customHeight="1" x14ac:dyDescent="0.25">
      <c r="B258" s="1" t="s">
        <v>251</v>
      </c>
      <c r="C258" s="10" t="s">
        <v>617</v>
      </c>
      <c r="D258" s="10" t="s">
        <v>618</v>
      </c>
      <c r="E258" s="10" t="s">
        <v>229</v>
      </c>
      <c r="F258" s="14" t="s">
        <v>619</v>
      </c>
      <c r="G258" s="1" t="s">
        <v>401</v>
      </c>
      <c r="H258" s="14"/>
      <c r="I258" s="14"/>
      <c r="J258" s="1"/>
      <c r="K258" s="1"/>
      <c r="L258" s="1"/>
      <c r="M258" s="1"/>
      <c r="N258" s="1"/>
      <c r="O258" s="1"/>
      <c r="P258" s="1"/>
      <c r="Q258" s="1"/>
      <c r="R258" s="1"/>
      <c r="S258" s="1"/>
      <c r="T258" s="1"/>
      <c r="U258" s="1"/>
      <c r="V258" s="1"/>
      <c r="W258" s="1"/>
      <c r="X258" s="1" t="s">
        <v>397</v>
      </c>
      <c r="Y258" s="1"/>
      <c r="Z258" s="1"/>
      <c r="AA258" s="1"/>
      <c r="AB258" s="1"/>
      <c r="AC258" s="1"/>
      <c r="AD258" s="1"/>
      <c r="AE258" s="1"/>
      <c r="AF258" s="1" t="str">
        <f t="shared" si="5"/>
        <v>T</v>
      </c>
    </row>
    <row r="259" spans="1:32" s="10" customFormat="1" ht="15" customHeight="1" x14ac:dyDescent="0.25">
      <c r="A259" s="10">
        <v>1354</v>
      </c>
      <c r="B259" s="1"/>
      <c r="C259" s="10" t="s">
        <v>219</v>
      </c>
      <c r="D259" s="16" t="s">
        <v>220</v>
      </c>
      <c r="E259" s="10" t="s">
        <v>210</v>
      </c>
      <c r="F259" s="14" t="s">
        <v>221</v>
      </c>
      <c r="G259" s="1" t="s">
        <v>401</v>
      </c>
      <c r="H259" s="14"/>
      <c r="I259" s="14"/>
      <c r="J259" s="1"/>
      <c r="K259" s="1"/>
      <c r="L259" s="1"/>
      <c r="M259" s="1"/>
      <c r="N259" s="1"/>
      <c r="O259" s="1"/>
      <c r="P259" s="1"/>
      <c r="Q259" s="1"/>
      <c r="R259" s="1"/>
      <c r="S259" s="1"/>
      <c r="T259" s="1"/>
      <c r="U259" s="1"/>
      <c r="V259" s="1"/>
      <c r="W259" s="1"/>
      <c r="X259" s="1"/>
      <c r="Y259" s="1"/>
      <c r="Z259" s="1" t="s">
        <v>397</v>
      </c>
      <c r="AA259" s="1"/>
      <c r="AB259" s="1"/>
      <c r="AC259" s="1"/>
      <c r="AD259" s="1"/>
      <c r="AE259" s="1"/>
      <c r="AF259" s="1" t="str">
        <f t="shared" si="5"/>
        <v>T</v>
      </c>
    </row>
    <row r="260" spans="1:32" s="10" customFormat="1" ht="15" customHeight="1" x14ac:dyDescent="0.25">
      <c r="A260" s="10">
        <v>480</v>
      </c>
      <c r="B260" s="1" t="s">
        <v>198</v>
      </c>
      <c r="C260" s="10" t="s">
        <v>199</v>
      </c>
      <c r="D260" s="16" t="s">
        <v>200</v>
      </c>
      <c r="E260" s="10" t="s">
        <v>201</v>
      </c>
      <c r="F260" s="14" t="s">
        <v>411</v>
      </c>
      <c r="G260" s="1" t="s">
        <v>396</v>
      </c>
      <c r="H260" s="14"/>
      <c r="I260" s="14"/>
      <c r="J260" s="1"/>
      <c r="K260" s="1"/>
      <c r="L260" s="1"/>
      <c r="M260" s="1"/>
      <c r="N260" s="1"/>
      <c r="O260" s="1"/>
      <c r="P260" s="1"/>
      <c r="Q260" s="1"/>
      <c r="R260" s="1"/>
      <c r="S260" s="1"/>
      <c r="T260" s="1"/>
      <c r="U260" s="1"/>
      <c r="V260" s="1"/>
      <c r="W260" s="1"/>
      <c r="X260" s="1"/>
      <c r="Y260" s="1"/>
      <c r="Z260" s="1" t="s">
        <v>397</v>
      </c>
      <c r="AA260" s="1"/>
      <c r="AB260" s="1"/>
      <c r="AC260" s="1"/>
      <c r="AD260" s="1"/>
      <c r="AE260" s="1"/>
      <c r="AF260" s="1" t="str">
        <f t="shared" si="5"/>
        <v>T</v>
      </c>
    </row>
    <row r="261" spans="1:32" s="10" customFormat="1" ht="15" customHeight="1" x14ac:dyDescent="0.25">
      <c r="A261" s="10">
        <v>606</v>
      </c>
      <c r="B261" s="1"/>
      <c r="C261" s="10" t="s">
        <v>713</v>
      </c>
      <c r="D261" s="10" t="s">
        <v>714</v>
      </c>
      <c r="E261" s="10" t="s">
        <v>702</v>
      </c>
      <c r="F261" s="14" t="s">
        <v>411</v>
      </c>
      <c r="G261" s="1" t="s">
        <v>401</v>
      </c>
      <c r="H261" s="14"/>
      <c r="I261" s="14"/>
      <c r="J261" s="1"/>
      <c r="K261" s="1"/>
      <c r="L261" s="1"/>
      <c r="M261" s="1"/>
      <c r="N261" s="1"/>
      <c r="O261" s="1"/>
      <c r="P261" s="1"/>
      <c r="Q261" s="1"/>
      <c r="R261" s="1"/>
      <c r="S261" s="1"/>
      <c r="T261" s="1"/>
      <c r="U261" s="1"/>
      <c r="V261" s="1"/>
      <c r="W261" s="1" t="s">
        <v>397</v>
      </c>
      <c r="X261" s="1"/>
      <c r="Y261" s="1"/>
      <c r="Z261" s="1"/>
      <c r="AA261" s="1"/>
      <c r="AB261" s="1"/>
      <c r="AC261" s="1"/>
      <c r="AD261" s="1"/>
      <c r="AE261" s="1"/>
      <c r="AF261" s="1" t="str">
        <f t="shared" si="5"/>
        <v>T</v>
      </c>
    </row>
    <row r="262" spans="1:32" s="10" customFormat="1" ht="15" customHeight="1" x14ac:dyDescent="0.25">
      <c r="A262" s="10">
        <v>607</v>
      </c>
      <c r="B262" s="1"/>
      <c r="C262" s="10" t="s">
        <v>715</v>
      </c>
      <c r="D262" s="10" t="s">
        <v>716</v>
      </c>
      <c r="E262" s="10" t="s">
        <v>702</v>
      </c>
      <c r="F262" s="14" t="s">
        <v>411</v>
      </c>
      <c r="G262" s="1" t="s">
        <v>401</v>
      </c>
      <c r="H262" s="14"/>
      <c r="I262" s="14"/>
      <c r="J262" s="1"/>
      <c r="K262" s="1"/>
      <c r="L262" s="1"/>
      <c r="M262" s="1"/>
      <c r="N262" s="1"/>
      <c r="O262" s="1"/>
      <c r="P262" s="1"/>
      <c r="Q262" s="1"/>
      <c r="R262" s="1"/>
      <c r="S262" s="1"/>
      <c r="T262" s="1"/>
      <c r="U262" s="1"/>
      <c r="V262" s="1"/>
      <c r="W262" s="1" t="s">
        <v>397</v>
      </c>
      <c r="X262" s="1"/>
      <c r="Y262" s="1"/>
      <c r="Z262" s="1"/>
      <c r="AA262" s="1"/>
      <c r="AB262" s="1"/>
      <c r="AC262" s="1"/>
      <c r="AD262" s="1"/>
      <c r="AE262" s="1"/>
      <c r="AF262" s="1" t="str">
        <f t="shared" si="5"/>
        <v>T</v>
      </c>
    </row>
    <row r="263" spans="1:32" s="10" customFormat="1" ht="15" customHeight="1" x14ac:dyDescent="0.25">
      <c r="A263" s="10">
        <v>608</v>
      </c>
      <c r="B263" s="1"/>
      <c r="C263" s="10" t="s">
        <v>717</v>
      </c>
      <c r="D263" s="10" t="s">
        <v>718</v>
      </c>
      <c r="E263" s="10" t="s">
        <v>702</v>
      </c>
      <c r="F263" s="14" t="s">
        <v>411</v>
      </c>
      <c r="G263" s="1" t="s">
        <v>401</v>
      </c>
      <c r="H263" s="14"/>
      <c r="I263" s="14"/>
      <c r="J263" s="1"/>
      <c r="K263" s="1"/>
      <c r="L263" s="1"/>
      <c r="M263" s="1" t="s">
        <v>394</v>
      </c>
      <c r="N263" s="1"/>
      <c r="O263" s="1"/>
      <c r="P263" s="1"/>
      <c r="Q263" s="1"/>
      <c r="R263" s="1"/>
      <c r="S263" s="1"/>
      <c r="T263" s="1"/>
      <c r="U263" s="1"/>
      <c r="V263" s="1"/>
      <c r="W263" s="1" t="s">
        <v>397</v>
      </c>
      <c r="X263" s="1"/>
      <c r="Y263" s="1"/>
      <c r="Z263" s="1" t="s">
        <v>397</v>
      </c>
      <c r="AA263" s="1"/>
      <c r="AB263" s="1"/>
      <c r="AC263" s="1" t="s">
        <v>397</v>
      </c>
      <c r="AD263" s="1"/>
      <c r="AE263" s="1"/>
      <c r="AF263" s="1" t="str">
        <f t="shared" si="5"/>
        <v>T</v>
      </c>
    </row>
    <row r="264" spans="1:32" s="10" customFormat="1" ht="15" customHeight="1" x14ac:dyDescent="0.25">
      <c r="A264" s="10">
        <v>716</v>
      </c>
      <c r="B264" s="1"/>
      <c r="C264" s="10" t="s">
        <v>202</v>
      </c>
      <c r="D264" s="10" t="s">
        <v>203</v>
      </c>
      <c r="E264" s="10" t="s">
        <v>204</v>
      </c>
      <c r="F264" s="14" t="s">
        <v>411</v>
      </c>
      <c r="G264" s="1" t="s">
        <v>396</v>
      </c>
      <c r="H264" s="14"/>
      <c r="I264" s="14"/>
      <c r="J264" s="1"/>
      <c r="K264" s="1"/>
      <c r="L264" s="1"/>
      <c r="M264" s="1"/>
      <c r="N264" s="1"/>
      <c r="O264" s="1"/>
      <c r="P264" s="1"/>
      <c r="Q264" s="1"/>
      <c r="R264" s="1"/>
      <c r="S264" s="1"/>
      <c r="T264" s="1"/>
      <c r="U264" s="1"/>
      <c r="V264" s="1"/>
      <c r="W264" s="1"/>
      <c r="X264" s="1"/>
      <c r="Y264" s="1"/>
      <c r="Z264" s="1" t="s">
        <v>397</v>
      </c>
      <c r="AA264" s="1"/>
      <c r="AB264" s="1"/>
      <c r="AC264" s="1"/>
      <c r="AD264" s="1"/>
      <c r="AE264" s="1"/>
      <c r="AF264" s="1" t="str">
        <f t="shared" si="5"/>
        <v>T</v>
      </c>
    </row>
    <row r="265" spans="1:32" s="10" customFormat="1" ht="15" customHeight="1" x14ac:dyDescent="0.25">
      <c r="A265" s="10">
        <v>1382</v>
      </c>
      <c r="B265" s="1"/>
      <c r="C265" s="10" t="s">
        <v>222</v>
      </c>
      <c r="D265" s="10" t="s">
        <v>223</v>
      </c>
      <c r="E265" s="10" t="s">
        <v>210</v>
      </c>
      <c r="F265" s="14" t="s">
        <v>411</v>
      </c>
      <c r="G265" s="1" t="s">
        <v>396</v>
      </c>
      <c r="H265" s="14" t="s">
        <v>224</v>
      </c>
      <c r="I265" s="14" t="s">
        <v>225</v>
      </c>
      <c r="J265" s="1"/>
      <c r="K265" s="1"/>
      <c r="L265" s="1"/>
      <c r="M265" s="1"/>
      <c r="N265" s="1"/>
      <c r="O265" s="1"/>
      <c r="P265" s="1"/>
      <c r="Q265" s="1"/>
      <c r="R265" s="1"/>
      <c r="S265" s="1"/>
      <c r="T265" s="1"/>
      <c r="U265" s="1" t="s">
        <v>397</v>
      </c>
      <c r="V265" s="1"/>
      <c r="W265" s="1"/>
      <c r="X265" s="1"/>
      <c r="Y265" s="1"/>
      <c r="Z265" s="1"/>
      <c r="AA265" s="1"/>
      <c r="AB265" s="1"/>
      <c r="AC265" s="1"/>
      <c r="AD265" s="1"/>
      <c r="AE265" s="1"/>
      <c r="AF265" s="1" t="str">
        <f t="shared" si="5"/>
        <v>T</v>
      </c>
    </row>
    <row r="266" spans="1:32" s="10" customFormat="1" ht="15" customHeight="1" x14ac:dyDescent="0.25">
      <c r="B266" s="1"/>
      <c r="C266" s="10" t="s">
        <v>1078</v>
      </c>
      <c r="D266" s="10" t="s">
        <v>1079</v>
      </c>
      <c r="E266" s="10" t="s">
        <v>1036</v>
      </c>
      <c r="F266" s="14" t="s">
        <v>411</v>
      </c>
      <c r="G266" s="1" t="s">
        <v>401</v>
      </c>
      <c r="H266" s="14"/>
      <c r="I266" s="14"/>
      <c r="J266" s="1" t="s">
        <v>67</v>
      </c>
      <c r="K266" s="1"/>
      <c r="L266" s="1" t="s">
        <v>397</v>
      </c>
      <c r="M266" s="1" t="s">
        <v>394</v>
      </c>
      <c r="N266" s="1"/>
      <c r="O266" s="1"/>
      <c r="P266" s="1"/>
      <c r="Q266" s="1"/>
      <c r="R266" s="1"/>
      <c r="S266" s="1"/>
      <c r="T266" s="1"/>
      <c r="U266" s="1"/>
      <c r="V266" s="1"/>
      <c r="W266" s="1"/>
      <c r="X266" s="1"/>
      <c r="Y266" s="1"/>
      <c r="Z266" s="1"/>
      <c r="AA266" s="1"/>
      <c r="AB266" s="1"/>
      <c r="AC266" s="1"/>
      <c r="AD266" s="1"/>
      <c r="AE266" s="1"/>
      <c r="AF266" s="1" t="str">
        <f t="shared" si="5"/>
        <v>T</v>
      </c>
    </row>
    <row r="267" spans="1:32" s="10" customFormat="1" ht="15" customHeight="1" x14ac:dyDescent="0.25">
      <c r="B267" s="1" t="s">
        <v>408</v>
      </c>
      <c r="C267" s="10" t="s">
        <v>94</v>
      </c>
      <c r="D267" s="10" t="s">
        <v>95</v>
      </c>
      <c r="E267" s="10" t="s">
        <v>23</v>
      </c>
      <c r="F267" s="14" t="s">
        <v>411</v>
      </c>
      <c r="G267" s="1" t="s">
        <v>396</v>
      </c>
      <c r="H267" s="14"/>
      <c r="I267" s="14"/>
      <c r="J267" s="1" t="s">
        <v>67</v>
      </c>
      <c r="K267" s="1"/>
      <c r="L267" s="1" t="s">
        <v>397</v>
      </c>
      <c r="M267" s="1" t="s">
        <v>394</v>
      </c>
      <c r="N267" s="1"/>
      <c r="O267" s="1"/>
      <c r="P267" s="1"/>
      <c r="Q267" s="1"/>
      <c r="R267" s="1"/>
      <c r="S267" s="1"/>
      <c r="T267" s="1"/>
      <c r="U267" s="1"/>
      <c r="V267" s="1"/>
      <c r="W267" s="1"/>
      <c r="X267" s="1"/>
      <c r="Y267" s="1"/>
      <c r="Z267" s="1"/>
      <c r="AA267" s="1"/>
      <c r="AB267" s="1" t="s">
        <v>397</v>
      </c>
      <c r="AC267" s="1"/>
      <c r="AD267" s="1"/>
      <c r="AE267" s="1"/>
      <c r="AF267" s="1" t="str">
        <f t="shared" si="5"/>
        <v>T</v>
      </c>
    </row>
    <row r="268" spans="1:32" s="10" customFormat="1" ht="15" customHeight="1" x14ac:dyDescent="0.25">
      <c r="A268" s="11"/>
      <c r="B268" s="1" t="s">
        <v>408</v>
      </c>
      <c r="C268" s="10" t="s">
        <v>99</v>
      </c>
      <c r="D268" s="10" t="s">
        <v>100</v>
      </c>
      <c r="E268" s="11" t="s">
        <v>23</v>
      </c>
      <c r="F268" s="14" t="s">
        <v>411</v>
      </c>
      <c r="G268" s="13" t="s">
        <v>396</v>
      </c>
      <c r="H268" s="12"/>
      <c r="I268" s="12"/>
      <c r="J268" s="13" t="s">
        <v>60</v>
      </c>
      <c r="K268" s="13"/>
      <c r="L268" s="13" t="s">
        <v>397</v>
      </c>
      <c r="M268" s="13" t="s">
        <v>394</v>
      </c>
      <c r="N268" s="13"/>
      <c r="O268" s="13"/>
      <c r="P268" s="13"/>
      <c r="Q268" s="13"/>
      <c r="R268" s="13"/>
      <c r="S268" s="13"/>
      <c r="T268" s="13"/>
      <c r="U268" s="13"/>
      <c r="V268" s="13"/>
      <c r="W268" s="13"/>
      <c r="X268" s="13"/>
      <c r="Y268" s="13"/>
      <c r="Z268" s="13"/>
      <c r="AA268" s="1"/>
      <c r="AB268" s="1" t="s">
        <v>397</v>
      </c>
      <c r="AC268" s="1"/>
      <c r="AD268" s="13"/>
      <c r="AE268" s="13"/>
      <c r="AF268" s="1" t="str">
        <f t="shared" si="5"/>
        <v>T</v>
      </c>
    </row>
    <row r="269" spans="1:32" s="10" customFormat="1" ht="15" customHeight="1" x14ac:dyDescent="0.25">
      <c r="A269" s="11"/>
      <c r="B269" s="1" t="s">
        <v>408</v>
      </c>
      <c r="C269" s="10" t="s">
        <v>409</v>
      </c>
      <c r="D269" s="10" t="s">
        <v>410</v>
      </c>
      <c r="E269" s="11" t="s">
        <v>394</v>
      </c>
      <c r="F269" s="14" t="s">
        <v>411</v>
      </c>
      <c r="G269" s="13" t="s">
        <v>396</v>
      </c>
      <c r="H269" s="12"/>
      <c r="I269" s="12"/>
      <c r="J269" s="13"/>
      <c r="K269" s="13"/>
      <c r="L269" s="13"/>
      <c r="M269" s="13"/>
      <c r="N269" s="13"/>
      <c r="O269" s="13"/>
      <c r="P269" s="13"/>
      <c r="Q269" s="13"/>
      <c r="R269" s="13"/>
      <c r="S269" s="13"/>
      <c r="T269" s="13"/>
      <c r="U269" s="13"/>
      <c r="V269" s="13"/>
      <c r="W269" s="13"/>
      <c r="X269" s="13"/>
      <c r="Y269" s="13"/>
      <c r="Z269" s="13"/>
      <c r="AA269" s="1"/>
      <c r="AB269" s="1" t="s">
        <v>397</v>
      </c>
      <c r="AC269" s="1"/>
      <c r="AD269" s="13"/>
      <c r="AE269" s="13"/>
      <c r="AF269" s="1" t="str">
        <f t="shared" si="5"/>
        <v>T</v>
      </c>
    </row>
    <row r="270" spans="1:32" s="10" customFormat="1" ht="15" customHeight="1" x14ac:dyDescent="0.25">
      <c r="B270" s="1"/>
      <c r="C270" s="10" t="s">
        <v>580</v>
      </c>
      <c r="D270" s="10" t="s">
        <v>581</v>
      </c>
      <c r="E270" s="10" t="s">
        <v>947</v>
      </c>
      <c r="F270" s="12" t="s">
        <v>582</v>
      </c>
      <c r="G270" s="13" t="s">
        <v>401</v>
      </c>
      <c r="H270" s="14"/>
      <c r="I270" s="14"/>
      <c r="J270" s="1"/>
      <c r="K270" s="1"/>
      <c r="L270" s="1"/>
      <c r="M270" s="1" t="s">
        <v>394</v>
      </c>
      <c r="N270" s="1"/>
      <c r="O270" s="1"/>
      <c r="P270" s="1"/>
      <c r="Q270" s="1"/>
      <c r="R270" s="1"/>
      <c r="S270" s="1"/>
      <c r="T270" s="1"/>
      <c r="U270" s="1"/>
      <c r="V270" s="1"/>
      <c r="W270" s="1" t="s">
        <v>397</v>
      </c>
      <c r="X270" s="1"/>
      <c r="Y270" s="1"/>
      <c r="Z270" s="1"/>
      <c r="AA270" s="1"/>
      <c r="AB270" s="1"/>
      <c r="AC270" s="1"/>
      <c r="AD270" s="1"/>
      <c r="AE270" s="1"/>
      <c r="AF270" s="1" t="str">
        <f t="shared" si="5"/>
        <v>T</v>
      </c>
    </row>
    <row r="271" spans="1:32" s="10" customFormat="1" ht="15" customHeight="1" x14ac:dyDescent="0.25">
      <c r="A271" s="10">
        <v>1401</v>
      </c>
      <c r="B271" s="1"/>
      <c r="C271" s="10" t="s">
        <v>887</v>
      </c>
      <c r="D271" s="10" t="s">
        <v>888</v>
      </c>
      <c r="E271" s="10" t="s">
        <v>749</v>
      </c>
      <c r="F271" s="14" t="s">
        <v>889</v>
      </c>
      <c r="G271" s="1" t="s">
        <v>401</v>
      </c>
      <c r="H271" s="14"/>
      <c r="I271" s="14"/>
      <c r="J271" s="1"/>
      <c r="K271" s="1"/>
      <c r="L271" s="1"/>
      <c r="M271" s="1"/>
      <c r="N271" s="1"/>
      <c r="O271" s="1"/>
      <c r="P271" s="1"/>
      <c r="Q271" s="1"/>
      <c r="R271" s="1"/>
      <c r="S271" s="1"/>
      <c r="T271" s="1"/>
      <c r="U271" s="1"/>
      <c r="V271" s="1"/>
      <c r="W271" s="1"/>
      <c r="X271" s="1"/>
      <c r="Y271" s="1"/>
      <c r="Z271" s="1" t="s">
        <v>397</v>
      </c>
      <c r="AA271" s="1"/>
      <c r="AB271" s="1"/>
      <c r="AC271" s="1"/>
      <c r="AD271" s="1"/>
      <c r="AE271" s="1"/>
      <c r="AF271" s="1" t="str">
        <f t="shared" si="5"/>
        <v>T</v>
      </c>
    </row>
    <row r="272" spans="1:32" s="10" customFormat="1" ht="15" customHeight="1" x14ac:dyDescent="0.25">
      <c r="A272" s="10">
        <v>105</v>
      </c>
      <c r="B272" s="1" t="s">
        <v>391</v>
      </c>
      <c r="C272" s="10" t="s">
        <v>844</v>
      </c>
      <c r="D272" s="20" t="s">
        <v>845</v>
      </c>
      <c r="E272" s="10" t="s">
        <v>749</v>
      </c>
      <c r="F272" s="14" t="s">
        <v>407</v>
      </c>
      <c r="G272" s="1" t="s">
        <v>401</v>
      </c>
      <c r="H272" s="14" t="s">
        <v>750</v>
      </c>
      <c r="I272" s="14" t="s">
        <v>110</v>
      </c>
      <c r="J272" s="1" t="s">
        <v>67</v>
      </c>
      <c r="K272" s="1" t="s">
        <v>397</v>
      </c>
      <c r="L272" s="1"/>
      <c r="M272" s="1" t="s">
        <v>394</v>
      </c>
      <c r="N272" s="1" t="s">
        <v>397</v>
      </c>
      <c r="O272" s="1"/>
      <c r="P272" s="1"/>
      <c r="Q272" s="1" t="s">
        <v>397</v>
      </c>
      <c r="R272" s="1"/>
      <c r="S272" s="1" t="s">
        <v>397</v>
      </c>
      <c r="T272" s="1"/>
      <c r="U272" s="1"/>
      <c r="V272" s="1" t="s">
        <v>397</v>
      </c>
      <c r="W272" s="1" t="s">
        <v>397</v>
      </c>
      <c r="X272" s="1"/>
      <c r="Y272" s="1"/>
      <c r="Z272" s="1" t="s">
        <v>397</v>
      </c>
      <c r="AA272" s="1" t="s">
        <v>397</v>
      </c>
      <c r="AB272" s="1" t="s">
        <v>397</v>
      </c>
      <c r="AC272" s="1" t="s">
        <v>397</v>
      </c>
      <c r="AD272" s="1"/>
      <c r="AE272" s="1" t="s">
        <v>397</v>
      </c>
      <c r="AF272" s="1" t="str">
        <f t="shared" si="5"/>
        <v>T</v>
      </c>
    </row>
    <row r="273" spans="1:32" s="10" customFormat="1" ht="15" customHeight="1" x14ac:dyDescent="0.25">
      <c r="A273" s="10">
        <v>576</v>
      </c>
      <c r="B273" s="1" t="s">
        <v>391</v>
      </c>
      <c r="C273" s="10" t="s">
        <v>867</v>
      </c>
      <c r="D273" s="16" t="s">
        <v>868</v>
      </c>
      <c r="E273" s="10" t="s">
        <v>749</v>
      </c>
      <c r="F273" s="14" t="s">
        <v>407</v>
      </c>
      <c r="G273" s="1" t="s">
        <v>401</v>
      </c>
      <c r="H273" s="14" t="s">
        <v>750</v>
      </c>
      <c r="I273" s="14" t="s">
        <v>866</v>
      </c>
      <c r="J273" s="1" t="s">
        <v>67</v>
      </c>
      <c r="K273" s="1" t="s">
        <v>397</v>
      </c>
      <c r="L273" s="1"/>
      <c r="M273" s="1" t="s">
        <v>394</v>
      </c>
      <c r="N273" s="1" t="s">
        <v>397</v>
      </c>
      <c r="O273" s="1" t="s">
        <v>397</v>
      </c>
      <c r="P273" s="1"/>
      <c r="Q273" s="1" t="s">
        <v>397</v>
      </c>
      <c r="R273" s="1"/>
      <c r="S273" s="1" t="s">
        <v>397</v>
      </c>
      <c r="T273" s="1"/>
      <c r="U273" s="1" t="s">
        <v>397</v>
      </c>
      <c r="V273" s="1"/>
      <c r="W273" s="1"/>
      <c r="X273" s="1"/>
      <c r="Y273" s="1"/>
      <c r="Z273" s="1"/>
      <c r="AA273" s="1" t="s">
        <v>397</v>
      </c>
      <c r="AB273" s="1"/>
      <c r="AC273" s="1" t="s">
        <v>397</v>
      </c>
      <c r="AD273" s="1"/>
      <c r="AE273" s="1"/>
      <c r="AF273" s="1" t="str">
        <f t="shared" si="5"/>
        <v>T</v>
      </c>
    </row>
    <row r="274" spans="1:32" s="10" customFormat="1" ht="15" customHeight="1" x14ac:dyDescent="0.25">
      <c r="A274" s="10">
        <v>418</v>
      </c>
      <c r="B274" s="1" t="s">
        <v>374</v>
      </c>
      <c r="C274" s="10" t="s">
        <v>294</v>
      </c>
      <c r="D274" s="10" t="s">
        <v>295</v>
      </c>
      <c r="E274" s="10" t="s">
        <v>229</v>
      </c>
      <c r="F274" s="14" t="s">
        <v>407</v>
      </c>
      <c r="G274" s="1" t="s">
        <v>401</v>
      </c>
      <c r="H274" s="14" t="s">
        <v>463</v>
      </c>
      <c r="I274" s="14" t="s">
        <v>66</v>
      </c>
      <c r="J274" s="1" t="s">
        <v>60</v>
      </c>
      <c r="K274" s="1"/>
      <c r="L274" s="1" t="s">
        <v>397</v>
      </c>
      <c r="M274" s="1" t="s">
        <v>394</v>
      </c>
      <c r="N274" s="1" t="s">
        <v>397</v>
      </c>
      <c r="O274" s="1" t="s">
        <v>397</v>
      </c>
      <c r="P274" s="1"/>
      <c r="Q274" s="1" t="s">
        <v>397</v>
      </c>
      <c r="R274" s="1"/>
      <c r="S274" s="1"/>
      <c r="T274" s="1"/>
      <c r="U274" s="1"/>
      <c r="V274" s="1"/>
      <c r="W274" s="1"/>
      <c r="X274" s="1"/>
      <c r="Y274" s="1" t="s">
        <v>397</v>
      </c>
      <c r="Z274" s="1" t="s">
        <v>397</v>
      </c>
      <c r="AA274" s="1" t="s">
        <v>397</v>
      </c>
      <c r="AB274" s="1"/>
      <c r="AC274" s="1"/>
      <c r="AD274" s="1"/>
      <c r="AE274" s="1"/>
      <c r="AF274" s="1" t="str">
        <f t="shared" si="5"/>
        <v>T</v>
      </c>
    </row>
    <row r="275" spans="1:32" s="10" customFormat="1" ht="15" customHeight="1" x14ac:dyDescent="0.25">
      <c r="A275" s="10">
        <v>544</v>
      </c>
      <c r="B275" s="1"/>
      <c r="C275" s="10" t="s">
        <v>677</v>
      </c>
      <c r="D275" s="10" t="s">
        <v>670</v>
      </c>
      <c r="E275" s="10" t="s">
        <v>678</v>
      </c>
      <c r="F275" s="14" t="s">
        <v>407</v>
      </c>
      <c r="G275" s="1" t="s">
        <v>401</v>
      </c>
      <c r="H275" s="14"/>
      <c r="I275" s="14"/>
      <c r="J275" s="1"/>
      <c r="K275" s="1"/>
      <c r="L275" s="1"/>
      <c r="M275" s="1" t="s">
        <v>394</v>
      </c>
      <c r="N275" s="1" t="s">
        <v>397</v>
      </c>
      <c r="O275" s="1"/>
      <c r="P275" s="1"/>
      <c r="Q275" s="1"/>
      <c r="R275" s="1"/>
      <c r="S275" s="1"/>
      <c r="T275" s="1"/>
      <c r="U275" s="1"/>
      <c r="V275" s="1"/>
      <c r="W275" s="1"/>
      <c r="X275" s="1"/>
      <c r="Y275" s="1"/>
      <c r="Z275" s="1"/>
      <c r="AA275" s="1"/>
      <c r="AB275" s="1"/>
      <c r="AC275" s="1"/>
      <c r="AD275" s="1"/>
      <c r="AE275" s="1"/>
      <c r="AF275" s="1" t="str">
        <f t="shared" si="5"/>
        <v>T</v>
      </c>
    </row>
    <row r="276" spans="1:32" s="10" customFormat="1" ht="15" customHeight="1" x14ac:dyDescent="0.25">
      <c r="A276" s="10">
        <v>1879</v>
      </c>
      <c r="B276" s="1" t="s">
        <v>374</v>
      </c>
      <c r="C276" s="10" t="s">
        <v>669</v>
      </c>
      <c r="D276" s="10" t="s">
        <v>670</v>
      </c>
      <c r="E276" s="10" t="s">
        <v>671</v>
      </c>
      <c r="F276" s="14" t="s">
        <v>407</v>
      </c>
      <c r="G276" s="1" t="s">
        <v>401</v>
      </c>
      <c r="H276" s="14" t="s">
        <v>672</v>
      </c>
      <c r="I276" s="14" t="s">
        <v>673</v>
      </c>
      <c r="J276" s="1" t="s">
        <v>60</v>
      </c>
      <c r="K276" s="1"/>
      <c r="L276" s="1" t="s">
        <v>397</v>
      </c>
      <c r="M276" s="1" t="s">
        <v>394</v>
      </c>
      <c r="N276" s="1" t="s">
        <v>397</v>
      </c>
      <c r="O276" s="1"/>
      <c r="P276" s="1"/>
      <c r="Q276" s="1" t="s">
        <v>397</v>
      </c>
      <c r="R276" s="1"/>
      <c r="S276" s="1"/>
      <c r="T276" s="1"/>
      <c r="U276" s="1"/>
      <c r="V276" s="1"/>
      <c r="W276" s="1"/>
      <c r="X276" s="1"/>
      <c r="Y276" s="1"/>
      <c r="Z276" s="1"/>
      <c r="AA276" s="1"/>
      <c r="AB276" s="1"/>
      <c r="AC276" s="1"/>
      <c r="AD276" s="1"/>
      <c r="AE276" s="1"/>
      <c r="AF276" s="1" t="str">
        <f t="shared" si="5"/>
        <v>T</v>
      </c>
    </row>
    <row r="277" spans="1:32" s="10" customFormat="1" ht="15" customHeight="1" x14ac:dyDescent="0.25">
      <c r="A277" s="10">
        <v>104</v>
      </c>
      <c r="B277" s="1"/>
      <c r="C277" s="10" t="s">
        <v>149</v>
      </c>
      <c r="D277" s="10" t="s">
        <v>150</v>
      </c>
      <c r="E277" s="10" t="s">
        <v>135</v>
      </c>
      <c r="F277" s="14" t="s">
        <v>407</v>
      </c>
      <c r="G277" s="1" t="s">
        <v>401</v>
      </c>
      <c r="H277" s="14" t="s">
        <v>463</v>
      </c>
      <c r="I277" s="14" t="s">
        <v>115</v>
      </c>
      <c r="J277" s="1"/>
      <c r="K277" s="1"/>
      <c r="L277" s="1"/>
      <c r="M277" s="1"/>
      <c r="N277" s="1"/>
      <c r="O277" s="1"/>
      <c r="P277" s="1"/>
      <c r="Q277" s="1"/>
      <c r="R277" s="1"/>
      <c r="S277" s="1"/>
      <c r="T277" s="1"/>
      <c r="U277" s="1"/>
      <c r="V277" s="1"/>
      <c r="W277" s="1"/>
      <c r="X277" s="1"/>
      <c r="Y277" s="1"/>
      <c r="Z277" s="1" t="s">
        <v>397</v>
      </c>
      <c r="AA277" s="1"/>
      <c r="AB277" s="1"/>
      <c r="AC277" s="1"/>
      <c r="AD277" s="1"/>
      <c r="AE277" s="1"/>
      <c r="AF277" s="1" t="str">
        <f t="shared" si="5"/>
        <v>T</v>
      </c>
    </row>
    <row r="278" spans="1:32" s="10" customFormat="1" ht="15" customHeight="1" x14ac:dyDescent="0.25">
      <c r="A278" s="10">
        <v>110</v>
      </c>
      <c r="B278" s="1"/>
      <c r="C278" s="10" t="s">
        <v>205</v>
      </c>
      <c r="D278" s="10" t="s">
        <v>206</v>
      </c>
      <c r="E278" s="10" t="s">
        <v>207</v>
      </c>
      <c r="F278" s="14" t="s">
        <v>407</v>
      </c>
      <c r="G278" s="1" t="s">
        <v>401</v>
      </c>
      <c r="H278" s="14" t="s">
        <v>463</v>
      </c>
      <c r="I278" s="14" t="s">
        <v>59</v>
      </c>
      <c r="J278" s="1"/>
      <c r="K278" s="1"/>
      <c r="L278" s="1"/>
      <c r="M278" s="1"/>
      <c r="N278" s="1"/>
      <c r="O278" s="1"/>
      <c r="P278" s="1"/>
      <c r="Q278" s="1"/>
      <c r="R278" s="1"/>
      <c r="S278" s="1"/>
      <c r="T278" s="1"/>
      <c r="U278" s="1"/>
      <c r="V278" s="1"/>
      <c r="W278" s="1"/>
      <c r="X278" s="1"/>
      <c r="Y278" s="1"/>
      <c r="Z278" s="1" t="s">
        <v>397</v>
      </c>
      <c r="AA278" s="1"/>
      <c r="AB278" s="1"/>
      <c r="AC278" s="1"/>
      <c r="AD278" s="1"/>
      <c r="AE278" s="1"/>
      <c r="AF278" s="1" t="str">
        <f t="shared" si="5"/>
        <v>T</v>
      </c>
    </row>
    <row r="279" spans="1:32" s="10" customFormat="1" ht="15" customHeight="1" x14ac:dyDescent="0.25">
      <c r="A279" s="10">
        <v>518</v>
      </c>
      <c r="B279" s="1" t="s">
        <v>251</v>
      </c>
      <c r="C279" s="10" t="s">
        <v>316</v>
      </c>
      <c r="D279" s="10" t="s">
        <v>317</v>
      </c>
      <c r="E279" s="10" t="s">
        <v>229</v>
      </c>
      <c r="F279" s="14" t="s">
        <v>407</v>
      </c>
      <c r="G279" s="1" t="s">
        <v>401</v>
      </c>
      <c r="H279" s="14"/>
      <c r="I279" s="14"/>
      <c r="J279" s="1"/>
      <c r="K279" s="1"/>
      <c r="L279" s="1"/>
      <c r="M279" s="1"/>
      <c r="N279" s="1"/>
      <c r="O279" s="1"/>
      <c r="P279" s="1"/>
      <c r="Q279" s="1"/>
      <c r="R279" s="1"/>
      <c r="S279" s="1"/>
      <c r="T279" s="1"/>
      <c r="U279" s="1"/>
      <c r="V279" s="1"/>
      <c r="W279" s="1"/>
      <c r="X279" s="1" t="s">
        <v>397</v>
      </c>
      <c r="Y279" s="1"/>
      <c r="Z279" s="1"/>
      <c r="AA279" s="1"/>
      <c r="AB279" s="1"/>
      <c r="AC279" s="1"/>
      <c r="AD279" s="1"/>
      <c r="AE279" s="1"/>
      <c r="AF279" s="1" t="str">
        <f t="shared" si="5"/>
        <v>T</v>
      </c>
    </row>
    <row r="280" spans="1:32" s="10" customFormat="1" ht="15" customHeight="1" x14ac:dyDescent="0.25">
      <c r="A280" s="10">
        <v>552</v>
      </c>
      <c r="B280" s="1" t="s">
        <v>1070</v>
      </c>
      <c r="C280" s="10" t="s">
        <v>1071</v>
      </c>
      <c r="D280" s="16" t="s">
        <v>1072</v>
      </c>
      <c r="E280" s="10" t="s">
        <v>1036</v>
      </c>
      <c r="F280" s="14" t="s">
        <v>407</v>
      </c>
      <c r="G280" s="1" t="s">
        <v>401</v>
      </c>
      <c r="H280" s="14" t="s">
        <v>26</v>
      </c>
      <c r="I280" s="14" t="s">
        <v>59</v>
      </c>
      <c r="J280" s="1" t="s">
        <v>60</v>
      </c>
      <c r="K280" s="1"/>
      <c r="L280" s="1" t="s">
        <v>397</v>
      </c>
      <c r="M280" s="1" t="s">
        <v>394</v>
      </c>
      <c r="N280" s="1"/>
      <c r="O280" s="1"/>
      <c r="P280" s="1"/>
      <c r="Q280" s="1"/>
      <c r="R280" s="1"/>
      <c r="S280" s="1"/>
      <c r="T280" s="1"/>
      <c r="U280" s="1"/>
      <c r="V280" s="1"/>
      <c r="W280" s="1"/>
      <c r="X280" s="1"/>
      <c r="Y280" s="1"/>
      <c r="Z280" s="1"/>
      <c r="AA280" s="1"/>
      <c r="AB280" s="1"/>
      <c r="AC280" s="1"/>
      <c r="AD280" s="1"/>
      <c r="AE280" s="1"/>
      <c r="AF280" s="1" t="str">
        <f t="shared" si="5"/>
        <v>T</v>
      </c>
    </row>
    <row r="281" spans="1:32" s="10" customFormat="1" ht="15" customHeight="1" x14ac:dyDescent="0.25">
      <c r="A281" s="10">
        <v>580</v>
      </c>
      <c r="B281" s="1"/>
      <c r="C281" s="10" t="s">
        <v>953</v>
      </c>
      <c r="D281" s="10" t="s">
        <v>954</v>
      </c>
      <c r="E281" s="10" t="s">
        <v>947</v>
      </c>
      <c r="F281" s="14" t="s">
        <v>407</v>
      </c>
      <c r="G281" s="1" t="s">
        <v>401</v>
      </c>
      <c r="H281" s="14" t="s">
        <v>955</v>
      </c>
      <c r="I281" s="14" t="s">
        <v>949</v>
      </c>
      <c r="J281" s="1"/>
      <c r="K281" s="1"/>
      <c r="L281" s="1"/>
      <c r="M281" s="1" t="s">
        <v>394</v>
      </c>
      <c r="N281" s="1"/>
      <c r="O281" s="1"/>
      <c r="P281" s="1"/>
      <c r="Q281" s="1"/>
      <c r="R281" s="1"/>
      <c r="S281" s="1"/>
      <c r="T281" s="1"/>
      <c r="U281" s="1"/>
      <c r="V281" s="1"/>
      <c r="W281" s="1" t="s">
        <v>397</v>
      </c>
      <c r="X281" s="1"/>
      <c r="Y281" s="1"/>
      <c r="Z281" s="1"/>
      <c r="AA281" s="1"/>
      <c r="AB281" s="1"/>
      <c r="AC281" s="1"/>
      <c r="AD281" s="1"/>
      <c r="AE281" s="1"/>
      <c r="AF281" s="1" t="str">
        <f t="shared" si="5"/>
        <v>T</v>
      </c>
    </row>
    <row r="282" spans="1:32" s="10" customFormat="1" ht="15" customHeight="1" x14ac:dyDescent="0.25">
      <c r="A282" s="10">
        <v>609</v>
      </c>
      <c r="B282" s="1"/>
      <c r="C282" s="10" t="s">
        <v>556</v>
      </c>
      <c r="D282" s="10" t="s">
        <v>557</v>
      </c>
      <c r="E282" s="10" t="s">
        <v>947</v>
      </c>
      <c r="F282" s="14" t="s">
        <v>407</v>
      </c>
      <c r="G282" s="1" t="s">
        <v>401</v>
      </c>
      <c r="H282" s="14" t="s">
        <v>955</v>
      </c>
      <c r="I282" s="14" t="s">
        <v>704</v>
      </c>
      <c r="J282" s="1"/>
      <c r="K282" s="1"/>
      <c r="L282" s="1"/>
      <c r="M282" s="1" t="s">
        <v>394</v>
      </c>
      <c r="N282" s="1"/>
      <c r="O282" s="1"/>
      <c r="P282" s="1"/>
      <c r="Q282" s="1"/>
      <c r="R282" s="1"/>
      <c r="S282" s="1"/>
      <c r="T282" s="1"/>
      <c r="U282" s="1"/>
      <c r="V282" s="1"/>
      <c r="W282" s="1" t="s">
        <v>397</v>
      </c>
      <c r="X282" s="1"/>
      <c r="Y282" s="1"/>
      <c r="Z282" s="1"/>
      <c r="AA282" s="1"/>
      <c r="AB282" s="1"/>
      <c r="AC282" s="1"/>
      <c r="AD282" s="1"/>
      <c r="AE282" s="1"/>
      <c r="AF282" s="1" t="str">
        <f t="shared" si="5"/>
        <v>T</v>
      </c>
    </row>
    <row r="283" spans="1:32" s="10" customFormat="1" ht="15" customHeight="1" x14ac:dyDescent="0.25">
      <c r="A283" s="10">
        <v>640</v>
      </c>
      <c r="B283" s="1" t="s">
        <v>1070</v>
      </c>
      <c r="C283" s="10" t="s">
        <v>1073</v>
      </c>
      <c r="D283" s="16" t="s">
        <v>1074</v>
      </c>
      <c r="E283" s="10" t="s">
        <v>1036</v>
      </c>
      <c r="F283" s="14" t="s">
        <v>407</v>
      </c>
      <c r="G283" s="1" t="s">
        <v>401</v>
      </c>
      <c r="H283" s="14" t="s">
        <v>26</v>
      </c>
      <c r="I283" s="14" t="s">
        <v>1075</v>
      </c>
      <c r="J283" s="1"/>
      <c r="K283" s="1"/>
      <c r="L283" s="1"/>
      <c r="M283" s="1" t="s">
        <v>394</v>
      </c>
      <c r="N283" s="1"/>
      <c r="O283" s="1"/>
      <c r="P283" s="1"/>
      <c r="Q283" s="1"/>
      <c r="R283" s="1"/>
      <c r="S283" s="1"/>
      <c r="T283" s="1"/>
      <c r="U283" s="1"/>
      <c r="V283" s="1"/>
      <c r="W283" s="1"/>
      <c r="X283" s="1"/>
      <c r="Y283" s="1"/>
      <c r="Z283" s="1"/>
      <c r="AA283" s="1"/>
      <c r="AB283" s="1"/>
      <c r="AC283" s="1"/>
      <c r="AD283" s="1"/>
      <c r="AE283" s="1"/>
      <c r="AF283" s="1" t="str">
        <f t="shared" si="5"/>
        <v>T</v>
      </c>
    </row>
    <row r="284" spans="1:32" s="10" customFormat="1" ht="15" customHeight="1" x14ac:dyDescent="0.25">
      <c r="A284" s="10">
        <v>690</v>
      </c>
      <c r="B284" s="1"/>
      <c r="C284" s="10" t="s">
        <v>601</v>
      </c>
      <c r="D284" s="16" t="s">
        <v>602</v>
      </c>
      <c r="E284" s="10" t="s">
        <v>229</v>
      </c>
      <c r="F284" s="14" t="s">
        <v>407</v>
      </c>
      <c r="G284" s="1" t="s">
        <v>396</v>
      </c>
      <c r="H284" s="14"/>
      <c r="I284" s="14"/>
      <c r="J284" s="1"/>
      <c r="K284" s="1"/>
      <c r="L284" s="1"/>
      <c r="M284" s="1"/>
      <c r="N284" s="1"/>
      <c r="O284" s="1"/>
      <c r="P284" s="1"/>
      <c r="Q284" s="1"/>
      <c r="R284" s="1"/>
      <c r="S284" s="1"/>
      <c r="T284" s="1"/>
      <c r="U284" s="1"/>
      <c r="V284" s="1"/>
      <c r="W284" s="1"/>
      <c r="X284" s="1" t="s">
        <v>397</v>
      </c>
      <c r="Y284" s="1"/>
      <c r="Z284" s="1"/>
      <c r="AA284" s="1"/>
      <c r="AB284" s="1"/>
      <c r="AC284" s="1"/>
      <c r="AD284" s="1"/>
      <c r="AE284" s="1"/>
      <c r="AF284" s="1" t="str">
        <f t="shared" si="5"/>
        <v>T</v>
      </c>
    </row>
    <row r="285" spans="1:32" s="10" customFormat="1" ht="15" customHeight="1" x14ac:dyDescent="0.25">
      <c r="A285" s="10">
        <v>710</v>
      </c>
      <c r="B285" s="1"/>
      <c r="C285" s="10" t="s">
        <v>742</v>
      </c>
      <c r="D285" s="16" t="s">
        <v>743</v>
      </c>
      <c r="E285" s="10" t="s">
        <v>744</v>
      </c>
      <c r="F285" s="14" t="s">
        <v>407</v>
      </c>
      <c r="G285" s="1" t="s">
        <v>396</v>
      </c>
      <c r="H285" s="14"/>
      <c r="I285" s="14"/>
      <c r="J285" s="1"/>
      <c r="K285" s="1"/>
      <c r="L285" s="1"/>
      <c r="M285" s="1"/>
      <c r="N285" s="1"/>
      <c r="O285" s="1"/>
      <c r="P285" s="1"/>
      <c r="Q285" s="1"/>
      <c r="R285" s="1"/>
      <c r="S285" s="1"/>
      <c r="T285" s="1"/>
      <c r="U285" s="1"/>
      <c r="V285" s="1"/>
      <c r="W285" s="1"/>
      <c r="X285" s="1"/>
      <c r="Y285" s="1"/>
      <c r="Z285" s="1" t="s">
        <v>397</v>
      </c>
      <c r="AA285" s="1"/>
      <c r="AB285" s="1"/>
      <c r="AC285" s="1"/>
      <c r="AD285" s="1"/>
      <c r="AE285" s="1"/>
      <c r="AF285" s="1" t="str">
        <f t="shared" si="5"/>
        <v>T</v>
      </c>
    </row>
    <row r="286" spans="1:32" s="10" customFormat="1" ht="15" customHeight="1" x14ac:dyDescent="0.25">
      <c r="A286" s="10">
        <v>712</v>
      </c>
      <c r="B286" s="1"/>
      <c r="C286" s="10" t="s">
        <v>745</v>
      </c>
      <c r="D286" s="16" t="s">
        <v>746</v>
      </c>
      <c r="E286" s="10" t="s">
        <v>744</v>
      </c>
      <c r="F286" s="14" t="s">
        <v>407</v>
      </c>
      <c r="G286" s="1" t="s">
        <v>401</v>
      </c>
      <c r="H286" s="14"/>
      <c r="I286" s="14"/>
      <c r="J286" s="1"/>
      <c r="K286" s="1"/>
      <c r="L286" s="1"/>
      <c r="M286" s="1"/>
      <c r="N286" s="1"/>
      <c r="O286" s="1"/>
      <c r="P286" s="1"/>
      <c r="Q286" s="1"/>
      <c r="R286" s="1"/>
      <c r="S286" s="1"/>
      <c r="T286" s="1"/>
      <c r="U286" s="1"/>
      <c r="V286" s="1"/>
      <c r="W286" s="1"/>
      <c r="X286" s="1"/>
      <c r="Y286" s="1"/>
      <c r="Z286" s="1" t="s">
        <v>397</v>
      </c>
      <c r="AA286" s="1"/>
      <c r="AB286" s="1"/>
      <c r="AC286" s="1"/>
      <c r="AD286" s="1"/>
      <c r="AE286" s="1"/>
      <c r="AF286" s="1" t="str">
        <f t="shared" si="5"/>
        <v>T</v>
      </c>
    </row>
    <row r="287" spans="1:32" s="10" customFormat="1" ht="15" customHeight="1" x14ac:dyDescent="0.25">
      <c r="A287" s="11"/>
      <c r="B287" s="1"/>
      <c r="C287" s="10" t="s">
        <v>446</v>
      </c>
      <c r="D287" s="10" t="s">
        <v>447</v>
      </c>
      <c r="E287" s="10" t="s">
        <v>394</v>
      </c>
      <c r="F287" s="12" t="s">
        <v>407</v>
      </c>
      <c r="G287" s="13" t="s">
        <v>401</v>
      </c>
      <c r="H287" s="12"/>
      <c r="I287" s="12"/>
      <c r="J287" s="13"/>
      <c r="K287" s="13"/>
      <c r="L287" s="13"/>
      <c r="M287" s="13" t="s">
        <v>394</v>
      </c>
      <c r="N287" s="13"/>
      <c r="O287" s="13"/>
      <c r="P287" s="13"/>
      <c r="Q287" s="13"/>
      <c r="R287" s="13" t="s">
        <v>397</v>
      </c>
      <c r="S287" s="13"/>
      <c r="T287" s="13"/>
      <c r="U287" s="13"/>
      <c r="V287" s="13"/>
      <c r="W287" s="13"/>
      <c r="X287" s="13"/>
      <c r="Y287" s="13"/>
      <c r="Z287" s="13"/>
      <c r="AA287" s="1"/>
      <c r="AB287" s="1"/>
      <c r="AC287" s="1"/>
      <c r="AD287" s="13"/>
      <c r="AE287" s="13"/>
      <c r="AF287" s="1" t="str">
        <f t="shared" si="5"/>
        <v>T</v>
      </c>
    </row>
    <row r="288" spans="1:32" s="10" customFormat="1" ht="15" customHeight="1" x14ac:dyDescent="0.25">
      <c r="A288" s="11"/>
      <c r="B288" s="1"/>
      <c r="C288" s="10" t="s">
        <v>440</v>
      </c>
      <c r="D288" s="10" t="s">
        <v>441</v>
      </c>
      <c r="E288" s="10" t="s">
        <v>394</v>
      </c>
      <c r="F288" s="12" t="s">
        <v>407</v>
      </c>
      <c r="G288" s="13" t="s">
        <v>396</v>
      </c>
      <c r="H288" s="12"/>
      <c r="I288" s="12"/>
      <c r="J288" s="13"/>
      <c r="K288" s="13"/>
      <c r="L288" s="13"/>
      <c r="M288" s="13" t="s">
        <v>394</v>
      </c>
      <c r="N288" s="13"/>
      <c r="O288" s="13"/>
      <c r="P288" s="13"/>
      <c r="Q288" s="13"/>
      <c r="R288" s="13" t="s">
        <v>397</v>
      </c>
      <c r="S288" s="13"/>
      <c r="T288" s="13"/>
      <c r="U288" s="13"/>
      <c r="V288" s="13"/>
      <c r="W288" s="13"/>
      <c r="X288" s="13"/>
      <c r="Y288" s="13"/>
      <c r="Z288" s="13"/>
      <c r="AA288" s="1"/>
      <c r="AB288" s="1"/>
      <c r="AC288" s="1"/>
      <c r="AD288" s="13"/>
      <c r="AE288" s="13"/>
      <c r="AF288" s="1" t="str">
        <f t="shared" si="5"/>
        <v>T</v>
      </c>
    </row>
    <row r="289" spans="1:32" s="10" customFormat="1" ht="15" customHeight="1" x14ac:dyDescent="0.25">
      <c r="A289" s="11"/>
      <c r="B289" s="1"/>
      <c r="C289" s="10" t="s">
        <v>444</v>
      </c>
      <c r="D289" s="10" t="s">
        <v>445</v>
      </c>
      <c r="E289" s="10" t="s">
        <v>394</v>
      </c>
      <c r="F289" s="12" t="s">
        <v>407</v>
      </c>
      <c r="G289" s="13" t="s">
        <v>401</v>
      </c>
      <c r="H289" s="12"/>
      <c r="I289" s="14" t="s">
        <v>132</v>
      </c>
      <c r="J289" s="13"/>
      <c r="K289" s="13"/>
      <c r="L289" s="13"/>
      <c r="M289" s="13" t="s">
        <v>394</v>
      </c>
      <c r="N289" s="13"/>
      <c r="O289" s="13"/>
      <c r="P289" s="13"/>
      <c r="Q289" s="13" t="s">
        <v>397</v>
      </c>
      <c r="R289" s="13"/>
      <c r="S289" s="13"/>
      <c r="T289" s="13"/>
      <c r="U289" s="13"/>
      <c r="V289" s="13"/>
      <c r="W289" s="13"/>
      <c r="X289" s="13"/>
      <c r="Y289" s="13"/>
      <c r="Z289" s="13"/>
      <c r="AA289" s="1"/>
      <c r="AB289" s="1"/>
      <c r="AC289" s="1"/>
      <c r="AD289" s="13"/>
      <c r="AE289" s="13"/>
      <c r="AF289" s="1" t="str">
        <f t="shared" si="5"/>
        <v>T</v>
      </c>
    </row>
    <row r="290" spans="1:32" s="10" customFormat="1" ht="15" customHeight="1" x14ac:dyDescent="0.25">
      <c r="A290" s="11"/>
      <c r="B290" s="1"/>
      <c r="C290" s="10" t="s">
        <v>405</v>
      </c>
      <c r="D290" s="10" t="s">
        <v>406</v>
      </c>
      <c r="E290" s="10" t="s">
        <v>394</v>
      </c>
      <c r="F290" s="12" t="s">
        <v>407</v>
      </c>
      <c r="G290" s="13" t="s">
        <v>401</v>
      </c>
      <c r="H290" s="12"/>
      <c r="I290" s="12"/>
      <c r="J290" s="13"/>
      <c r="K290" s="13"/>
      <c r="L290" s="13"/>
      <c r="M290" s="13" t="s">
        <v>394</v>
      </c>
      <c r="N290" s="13"/>
      <c r="O290" s="13"/>
      <c r="P290" s="13"/>
      <c r="Q290" s="13"/>
      <c r="R290" s="13"/>
      <c r="S290" s="13"/>
      <c r="T290" s="13"/>
      <c r="U290" s="13"/>
      <c r="V290" s="13"/>
      <c r="W290" s="13" t="s">
        <v>397</v>
      </c>
      <c r="X290" s="13"/>
      <c r="Y290" s="13"/>
      <c r="Z290" s="13"/>
      <c r="AA290" s="1"/>
      <c r="AB290" s="1"/>
      <c r="AC290" s="1"/>
      <c r="AD290" s="13"/>
      <c r="AE290" s="13"/>
      <c r="AF290" s="1" t="str">
        <f t="shared" si="5"/>
        <v>T</v>
      </c>
    </row>
    <row r="291" spans="1:32" s="10" customFormat="1" ht="15" customHeight="1" x14ac:dyDescent="0.25">
      <c r="A291" s="11"/>
      <c r="B291" s="1"/>
      <c r="C291" s="10" t="s">
        <v>412</v>
      </c>
      <c r="D291" s="10" t="s">
        <v>413</v>
      </c>
      <c r="E291" s="10" t="s">
        <v>394</v>
      </c>
      <c r="F291" s="12" t="s">
        <v>407</v>
      </c>
      <c r="G291" s="13" t="s">
        <v>401</v>
      </c>
      <c r="H291" s="12"/>
      <c r="I291" s="12"/>
      <c r="J291" s="13"/>
      <c r="K291" s="13"/>
      <c r="L291" s="13"/>
      <c r="M291" s="13" t="s">
        <v>394</v>
      </c>
      <c r="N291" s="13"/>
      <c r="O291" s="13"/>
      <c r="P291" s="13"/>
      <c r="Q291" s="13"/>
      <c r="R291" s="13"/>
      <c r="S291" s="13"/>
      <c r="T291" s="13"/>
      <c r="U291" s="13"/>
      <c r="V291" s="13"/>
      <c r="W291" s="13" t="s">
        <v>397</v>
      </c>
      <c r="X291" s="13"/>
      <c r="Y291" s="13"/>
      <c r="Z291" s="13"/>
      <c r="AA291" s="1"/>
      <c r="AB291" s="1"/>
      <c r="AC291" s="1"/>
      <c r="AD291" s="13"/>
      <c r="AE291" s="13"/>
      <c r="AF291" s="1" t="str">
        <f t="shared" si="5"/>
        <v>T</v>
      </c>
    </row>
    <row r="292" spans="1:32" s="10" customFormat="1" ht="15" customHeight="1" x14ac:dyDescent="0.25">
      <c r="A292" s="11"/>
      <c r="B292" s="1"/>
      <c r="C292" s="10" t="s">
        <v>419</v>
      </c>
      <c r="D292" s="10" t="s">
        <v>420</v>
      </c>
      <c r="E292" s="10" t="s">
        <v>394</v>
      </c>
      <c r="F292" s="12" t="s">
        <v>407</v>
      </c>
      <c r="G292" s="13" t="s">
        <v>401</v>
      </c>
      <c r="H292" s="12"/>
      <c r="I292" s="12"/>
      <c r="J292" s="13"/>
      <c r="K292" s="13"/>
      <c r="L292" s="13"/>
      <c r="M292" s="13" t="s">
        <v>394</v>
      </c>
      <c r="N292" s="13"/>
      <c r="O292" s="13"/>
      <c r="P292" s="13"/>
      <c r="Q292" s="13"/>
      <c r="R292" s="13"/>
      <c r="S292" s="13"/>
      <c r="T292" s="13"/>
      <c r="U292" s="13"/>
      <c r="V292" s="13"/>
      <c r="W292" s="13" t="s">
        <v>397</v>
      </c>
      <c r="X292" s="13"/>
      <c r="Y292" s="13"/>
      <c r="Z292" s="13"/>
      <c r="AA292" s="1"/>
      <c r="AB292" s="1"/>
      <c r="AC292" s="1"/>
      <c r="AD292" s="13"/>
      <c r="AE292" s="13"/>
      <c r="AF292" s="1" t="str">
        <f t="shared" si="5"/>
        <v>T</v>
      </c>
    </row>
    <row r="293" spans="1:32" s="10" customFormat="1" ht="15" customHeight="1" x14ac:dyDescent="0.25">
      <c r="A293" s="11"/>
      <c r="B293" s="1"/>
      <c r="C293" s="10" t="s">
        <v>442</v>
      </c>
      <c r="D293" s="10" t="s">
        <v>443</v>
      </c>
      <c r="E293" s="10" t="s">
        <v>394</v>
      </c>
      <c r="F293" s="12" t="s">
        <v>407</v>
      </c>
      <c r="G293" s="13" t="s">
        <v>401</v>
      </c>
      <c r="H293" s="12"/>
      <c r="I293" s="12"/>
      <c r="J293" s="13"/>
      <c r="K293" s="13"/>
      <c r="L293" s="13"/>
      <c r="M293" s="13" t="s">
        <v>394</v>
      </c>
      <c r="N293" s="13"/>
      <c r="O293" s="13"/>
      <c r="P293" s="13"/>
      <c r="Q293" s="13"/>
      <c r="R293" s="13"/>
      <c r="S293" s="13"/>
      <c r="T293" s="13"/>
      <c r="U293" s="13"/>
      <c r="V293" s="13"/>
      <c r="W293" s="13"/>
      <c r="X293" s="13"/>
      <c r="Y293" s="13"/>
      <c r="Z293" s="13"/>
      <c r="AA293" s="1"/>
      <c r="AB293" s="1"/>
      <c r="AC293" s="1"/>
      <c r="AD293" s="13"/>
      <c r="AE293" s="13"/>
      <c r="AF293" s="1" t="str">
        <f t="shared" si="5"/>
        <v>T</v>
      </c>
    </row>
    <row r="294" spans="1:32" s="10" customFormat="1" ht="15" customHeight="1" x14ac:dyDescent="0.25">
      <c r="A294" s="11"/>
      <c r="B294" s="1" t="s">
        <v>185</v>
      </c>
      <c r="C294" s="10" t="s">
        <v>197</v>
      </c>
      <c r="E294" s="10" t="s">
        <v>187</v>
      </c>
      <c r="F294" s="14" t="s">
        <v>407</v>
      </c>
      <c r="G294" s="1" t="s">
        <v>401</v>
      </c>
      <c r="H294" s="12"/>
      <c r="I294" s="12"/>
      <c r="J294" s="13"/>
      <c r="K294" s="13"/>
      <c r="L294" s="13"/>
      <c r="M294" s="13"/>
      <c r="N294" s="13"/>
      <c r="O294" s="13"/>
      <c r="P294" s="13"/>
      <c r="Q294" s="13"/>
      <c r="R294" s="13"/>
      <c r="S294" s="13"/>
      <c r="T294" s="13"/>
      <c r="U294" s="13"/>
      <c r="V294" s="13"/>
      <c r="W294" s="13"/>
      <c r="X294" s="13"/>
      <c r="Y294" s="13"/>
      <c r="Z294" s="13"/>
      <c r="AA294" s="1"/>
      <c r="AB294" s="1"/>
      <c r="AC294" s="1" t="s">
        <v>397</v>
      </c>
      <c r="AD294" s="13"/>
      <c r="AE294" s="13"/>
      <c r="AF294" s="1" t="str">
        <f t="shared" si="5"/>
        <v>T</v>
      </c>
    </row>
    <row r="295" spans="1:32" s="10" customFormat="1" ht="15" customHeight="1" x14ac:dyDescent="0.25">
      <c r="B295" s="1"/>
      <c r="C295" s="10" t="s">
        <v>1152</v>
      </c>
      <c r="D295" s="10" t="s">
        <v>394</v>
      </c>
      <c r="F295" s="14" t="s">
        <v>407</v>
      </c>
      <c r="G295" s="1" t="s">
        <v>401</v>
      </c>
      <c r="H295" s="14" t="s">
        <v>1153</v>
      </c>
      <c r="I295" s="14"/>
      <c r="J295" s="1"/>
      <c r="K295" s="1"/>
      <c r="L295" s="1"/>
      <c r="M295" s="1"/>
      <c r="N295" s="1"/>
      <c r="O295" s="1"/>
      <c r="P295" s="1"/>
      <c r="Q295" s="1"/>
      <c r="R295" s="1"/>
      <c r="S295" s="1"/>
      <c r="T295" s="1"/>
      <c r="U295" s="1"/>
      <c r="V295" s="1"/>
      <c r="W295" s="1"/>
      <c r="X295" s="1" t="s">
        <v>397</v>
      </c>
      <c r="Y295" s="1"/>
      <c r="Z295" s="1"/>
      <c r="AA295" s="1"/>
      <c r="AB295" s="1"/>
      <c r="AC295" s="1"/>
      <c r="AD295" s="1"/>
      <c r="AE295" s="1"/>
      <c r="AF295" s="1" t="str">
        <f t="shared" si="5"/>
        <v>T</v>
      </c>
    </row>
    <row r="296" spans="1:32" s="10" customFormat="1" ht="15" customHeight="1" x14ac:dyDescent="0.25">
      <c r="A296" s="10">
        <v>595</v>
      </c>
      <c r="B296" s="1"/>
      <c r="C296" s="10" t="s">
        <v>541</v>
      </c>
      <c r="D296" s="10" t="s">
        <v>542</v>
      </c>
      <c r="E296" s="10" t="s">
        <v>947</v>
      </c>
      <c r="F296" s="14" t="s">
        <v>543</v>
      </c>
      <c r="G296" s="1" t="s">
        <v>401</v>
      </c>
      <c r="H296" s="14" t="s">
        <v>955</v>
      </c>
      <c r="I296" s="14" t="s">
        <v>949</v>
      </c>
      <c r="J296" s="1"/>
      <c r="K296" s="1"/>
      <c r="L296" s="1"/>
      <c r="M296" s="1" t="s">
        <v>394</v>
      </c>
      <c r="N296" s="1"/>
      <c r="O296" s="1"/>
      <c r="P296" s="1"/>
      <c r="Q296" s="1"/>
      <c r="R296" s="1"/>
      <c r="S296" s="1"/>
      <c r="T296" s="1"/>
      <c r="U296" s="1"/>
      <c r="V296" s="1"/>
      <c r="W296" s="1" t="s">
        <v>397</v>
      </c>
      <c r="X296" s="1"/>
      <c r="Y296" s="1"/>
      <c r="Z296" s="1"/>
      <c r="AA296" s="1"/>
      <c r="AB296" s="1"/>
      <c r="AC296" s="1"/>
      <c r="AD296" s="1"/>
      <c r="AE296" s="1"/>
      <c r="AF296" s="1" t="str">
        <f t="shared" si="5"/>
        <v>T</v>
      </c>
    </row>
    <row r="297" spans="1:32" s="10" customFormat="1" ht="15" customHeight="1" x14ac:dyDescent="0.25">
      <c r="A297" s="10">
        <v>596</v>
      </c>
      <c r="B297" s="1"/>
      <c r="C297" s="10" t="s">
        <v>544</v>
      </c>
      <c r="D297" s="10" t="s">
        <v>545</v>
      </c>
      <c r="E297" s="10" t="s">
        <v>947</v>
      </c>
      <c r="F297" s="14" t="s">
        <v>543</v>
      </c>
      <c r="G297" s="1" t="s">
        <v>401</v>
      </c>
      <c r="H297" s="14" t="s">
        <v>955</v>
      </c>
      <c r="I297" s="14" t="s">
        <v>704</v>
      </c>
      <c r="J297" s="1"/>
      <c r="K297" s="1"/>
      <c r="L297" s="1"/>
      <c r="M297" s="1" t="s">
        <v>394</v>
      </c>
      <c r="N297" s="1"/>
      <c r="O297" s="1"/>
      <c r="P297" s="1"/>
      <c r="Q297" s="1"/>
      <c r="R297" s="1"/>
      <c r="S297" s="1"/>
      <c r="T297" s="1"/>
      <c r="U297" s="1"/>
      <c r="V297" s="1"/>
      <c r="W297" s="1" t="s">
        <v>397</v>
      </c>
      <c r="X297" s="1"/>
      <c r="Y297" s="1"/>
      <c r="Z297" s="1"/>
      <c r="AA297" s="1"/>
      <c r="AB297" s="1"/>
      <c r="AC297" s="1"/>
      <c r="AD297" s="1"/>
      <c r="AE297" s="1"/>
      <c r="AF297" s="1" t="str">
        <f t="shared" si="5"/>
        <v>T</v>
      </c>
    </row>
    <row r="298" spans="1:32" s="10" customFormat="1" ht="15" customHeight="1" x14ac:dyDescent="0.25">
      <c r="B298" s="1" t="s">
        <v>1111</v>
      </c>
      <c r="C298" s="10" t="s">
        <v>1118</v>
      </c>
      <c r="D298" s="10" t="s">
        <v>1113</v>
      </c>
      <c r="E298" s="10" t="s">
        <v>1114</v>
      </c>
      <c r="F298" s="14" t="s">
        <v>1945</v>
      </c>
      <c r="G298" s="1" t="s">
        <v>25</v>
      </c>
      <c r="H298" s="14"/>
      <c r="I298" s="14" t="s">
        <v>1090</v>
      </c>
      <c r="J298" s="1" t="s">
        <v>67</v>
      </c>
      <c r="K298" s="1" t="s">
        <v>397</v>
      </c>
      <c r="L298" s="1"/>
      <c r="M298" s="1"/>
      <c r="N298" s="1"/>
      <c r="O298" s="1"/>
      <c r="P298" s="1"/>
      <c r="Q298" s="1"/>
      <c r="R298" s="1"/>
      <c r="S298" s="1"/>
      <c r="T298" s="1"/>
      <c r="U298" s="1"/>
      <c r="V298" s="1"/>
      <c r="W298" s="1"/>
      <c r="X298" s="1"/>
      <c r="Y298" s="1"/>
      <c r="Z298" s="1"/>
      <c r="AA298" s="1"/>
      <c r="AB298" s="1"/>
      <c r="AC298" s="1" t="s">
        <v>397</v>
      </c>
      <c r="AD298" s="1"/>
      <c r="AE298" s="1" t="s">
        <v>397</v>
      </c>
      <c r="AF298" s="1" t="str">
        <f t="shared" si="5"/>
        <v>T</v>
      </c>
    </row>
    <row r="299" spans="1:32" s="10" customFormat="1" ht="15" customHeight="1" x14ac:dyDescent="0.25">
      <c r="A299" s="11"/>
      <c r="B299" s="1" t="s">
        <v>1111</v>
      </c>
      <c r="C299" s="10" t="s">
        <v>1122</v>
      </c>
      <c r="D299" s="10" t="s">
        <v>1113</v>
      </c>
      <c r="E299" s="10" t="s">
        <v>1114</v>
      </c>
      <c r="F299" s="12" t="s">
        <v>1945</v>
      </c>
      <c r="G299" s="1" t="s">
        <v>25</v>
      </c>
      <c r="H299" s="12"/>
      <c r="I299" s="14" t="s">
        <v>1090</v>
      </c>
      <c r="J299" s="1" t="s">
        <v>67</v>
      </c>
      <c r="K299" s="1" t="s">
        <v>397</v>
      </c>
      <c r="L299" s="1"/>
      <c r="M299" s="13"/>
      <c r="N299" s="13"/>
      <c r="O299" s="13"/>
      <c r="P299" s="13"/>
      <c r="Q299" s="13"/>
      <c r="R299" s="13"/>
      <c r="S299" s="13"/>
      <c r="T299" s="13"/>
      <c r="U299" s="13"/>
      <c r="V299" s="13"/>
      <c r="W299" s="13"/>
      <c r="X299" s="13"/>
      <c r="Y299" s="13"/>
      <c r="Z299" s="13"/>
      <c r="AA299" s="1"/>
      <c r="AB299" s="1"/>
      <c r="AC299" s="1" t="s">
        <v>397</v>
      </c>
      <c r="AD299" s="13"/>
      <c r="AE299" s="1" t="s">
        <v>397</v>
      </c>
      <c r="AF299" s="1" t="str">
        <f t="shared" si="5"/>
        <v>T</v>
      </c>
    </row>
    <row r="300" spans="1:32" s="10" customFormat="1" ht="15" customHeight="1" x14ac:dyDescent="0.25">
      <c r="A300" s="10">
        <v>97</v>
      </c>
      <c r="B300" s="1"/>
      <c r="C300" s="10" t="s">
        <v>838</v>
      </c>
      <c r="D300" s="16" t="s">
        <v>839</v>
      </c>
      <c r="E300" s="10" t="s">
        <v>749</v>
      </c>
      <c r="F300" s="14" t="s">
        <v>404</v>
      </c>
      <c r="G300" s="1" t="s">
        <v>401</v>
      </c>
      <c r="H300" s="14" t="s">
        <v>840</v>
      </c>
      <c r="I300" s="14" t="s">
        <v>841</v>
      </c>
      <c r="J300" s="1"/>
      <c r="K300" s="1"/>
      <c r="L300" s="1"/>
      <c r="M300" s="1" t="s">
        <v>394</v>
      </c>
      <c r="N300" s="1"/>
      <c r="O300" s="1" t="s">
        <v>397</v>
      </c>
      <c r="P300" s="1"/>
      <c r="Q300" s="1"/>
      <c r="R300" s="1"/>
      <c r="S300" s="1"/>
      <c r="T300" s="1"/>
      <c r="U300" s="1"/>
      <c r="V300" s="1"/>
      <c r="W300" s="1"/>
      <c r="X300" s="1"/>
      <c r="Y300" s="1" t="s">
        <v>397</v>
      </c>
      <c r="Z300" s="1"/>
      <c r="AA300" s="1"/>
      <c r="AB300" s="1"/>
      <c r="AC300" s="1"/>
      <c r="AD300" s="1"/>
      <c r="AE300" s="1"/>
      <c r="AF300" s="1" t="str">
        <f t="shared" si="5"/>
        <v>T</v>
      </c>
    </row>
    <row r="301" spans="1:32" s="10" customFormat="1" ht="15" customHeight="1" x14ac:dyDescent="0.25">
      <c r="A301" s="10">
        <v>119</v>
      </c>
      <c r="B301" s="1"/>
      <c r="C301" s="10" t="s">
        <v>2015</v>
      </c>
      <c r="D301" s="16" t="s">
        <v>2016</v>
      </c>
      <c r="E301" s="10" t="s">
        <v>2004</v>
      </c>
      <c r="F301" s="14" t="s">
        <v>404</v>
      </c>
      <c r="G301" s="1" t="s">
        <v>396</v>
      </c>
      <c r="H301" s="14" t="s">
        <v>469</v>
      </c>
      <c r="I301" s="14" t="s">
        <v>2017</v>
      </c>
      <c r="J301" s="1"/>
      <c r="K301" s="1"/>
      <c r="L301" s="1"/>
      <c r="M301" s="1"/>
      <c r="N301" s="1"/>
      <c r="O301" s="1"/>
      <c r="P301" s="1"/>
      <c r="Q301" s="1"/>
      <c r="R301" s="1"/>
      <c r="S301" s="1"/>
      <c r="T301" s="1"/>
      <c r="U301" s="1"/>
      <c r="V301" s="1"/>
      <c r="W301" s="1"/>
      <c r="X301" s="1"/>
      <c r="Y301" s="1"/>
      <c r="Z301" s="1"/>
      <c r="AA301" s="1"/>
      <c r="AB301" s="1"/>
      <c r="AC301" s="1"/>
      <c r="AD301" s="1"/>
      <c r="AE301" s="1"/>
      <c r="AF301" s="1" t="str">
        <f t="shared" si="5"/>
        <v>F</v>
      </c>
    </row>
    <row r="302" spans="1:32" s="10" customFormat="1" ht="15" customHeight="1" x14ac:dyDescent="0.25">
      <c r="A302" s="10">
        <v>139</v>
      </c>
      <c r="B302" s="1"/>
      <c r="C302" s="21" t="s">
        <v>208</v>
      </c>
      <c r="D302" s="10" t="s">
        <v>209</v>
      </c>
      <c r="E302" s="10" t="s">
        <v>210</v>
      </c>
      <c r="F302" s="14" t="s">
        <v>404</v>
      </c>
      <c r="G302" s="1" t="s">
        <v>396</v>
      </c>
      <c r="H302" s="14" t="s">
        <v>211</v>
      </c>
      <c r="I302" s="14" t="s">
        <v>212</v>
      </c>
      <c r="J302" s="1"/>
      <c r="K302" s="1"/>
      <c r="L302" s="1"/>
      <c r="M302" s="1" t="s">
        <v>394</v>
      </c>
      <c r="N302" s="1"/>
      <c r="O302" s="1"/>
      <c r="P302" s="1"/>
      <c r="Q302" s="1"/>
      <c r="R302" s="1"/>
      <c r="S302" s="1"/>
      <c r="T302" s="1"/>
      <c r="U302" s="1" t="s">
        <v>397</v>
      </c>
      <c r="V302" s="1"/>
      <c r="W302" s="1"/>
      <c r="X302" s="1"/>
      <c r="Y302" s="1"/>
      <c r="Z302" s="1"/>
      <c r="AA302" s="1"/>
      <c r="AB302" s="1"/>
      <c r="AC302" s="1"/>
      <c r="AD302" s="1"/>
      <c r="AE302" s="1"/>
      <c r="AF302" s="1" t="str">
        <f t="shared" si="5"/>
        <v>T</v>
      </c>
    </row>
    <row r="303" spans="1:32" s="10" customFormat="1" ht="15" customHeight="1" x14ac:dyDescent="0.25">
      <c r="A303" s="10">
        <v>299</v>
      </c>
      <c r="B303" s="1"/>
      <c r="C303" s="10" t="s">
        <v>213</v>
      </c>
      <c r="D303" s="16" t="s">
        <v>214</v>
      </c>
      <c r="E303" s="10" t="s">
        <v>210</v>
      </c>
      <c r="F303" s="14" t="s">
        <v>404</v>
      </c>
      <c r="G303" s="1" t="s">
        <v>396</v>
      </c>
      <c r="H303" s="14"/>
      <c r="I303" s="14"/>
      <c r="J303" s="1"/>
      <c r="K303" s="1"/>
      <c r="L303" s="1"/>
      <c r="M303" s="1"/>
      <c r="N303" s="1"/>
      <c r="O303" s="1"/>
      <c r="P303" s="1"/>
      <c r="Q303" s="1"/>
      <c r="R303" s="1"/>
      <c r="S303" s="1"/>
      <c r="T303" s="1"/>
      <c r="U303" s="1"/>
      <c r="V303" s="1" t="s">
        <v>397</v>
      </c>
      <c r="W303" s="1"/>
      <c r="X303" s="1"/>
      <c r="Y303" s="1"/>
      <c r="Z303" s="1"/>
      <c r="AA303" s="1"/>
      <c r="AB303" s="1"/>
      <c r="AC303" s="1"/>
      <c r="AD303" s="1"/>
      <c r="AE303" s="1"/>
      <c r="AF303" s="1" t="str">
        <f t="shared" si="5"/>
        <v>T</v>
      </c>
    </row>
    <row r="304" spans="1:32" s="10" customFormat="1" ht="15" customHeight="1" x14ac:dyDescent="0.25">
      <c r="A304" s="10">
        <v>301</v>
      </c>
      <c r="B304" s="1" t="s">
        <v>277</v>
      </c>
      <c r="C304" s="10" t="s">
        <v>287</v>
      </c>
      <c r="D304" s="10" t="s">
        <v>288</v>
      </c>
      <c r="E304" s="10" t="s">
        <v>229</v>
      </c>
      <c r="F304" s="14" t="s">
        <v>404</v>
      </c>
      <c r="G304" s="1" t="s">
        <v>401</v>
      </c>
      <c r="H304" s="14" t="s">
        <v>244</v>
      </c>
      <c r="I304" s="14" t="s">
        <v>132</v>
      </c>
      <c r="J304" s="1" t="s">
        <v>60</v>
      </c>
      <c r="K304" s="1" t="s">
        <v>397</v>
      </c>
      <c r="L304" s="1"/>
      <c r="M304" s="1" t="s">
        <v>394</v>
      </c>
      <c r="N304" s="1"/>
      <c r="O304" s="1"/>
      <c r="P304" s="1"/>
      <c r="Q304" s="1"/>
      <c r="R304" s="1"/>
      <c r="S304" s="1"/>
      <c r="T304" s="1"/>
      <c r="U304" s="1"/>
      <c r="V304" s="1" t="s">
        <v>397</v>
      </c>
      <c r="W304" s="1"/>
      <c r="X304" s="1" t="s">
        <v>397</v>
      </c>
      <c r="Y304" s="1"/>
      <c r="Z304" s="1"/>
      <c r="AA304" s="1"/>
      <c r="AB304" s="1"/>
      <c r="AC304" s="1" t="s">
        <v>397</v>
      </c>
      <c r="AD304" s="1"/>
      <c r="AE304" s="1"/>
      <c r="AF304" s="1" t="str">
        <f t="shared" si="5"/>
        <v>T</v>
      </c>
    </row>
    <row r="305" spans="1:32" s="10" customFormat="1" ht="15" customHeight="1" x14ac:dyDescent="0.25">
      <c r="A305" s="10">
        <v>376</v>
      </c>
      <c r="B305" s="1"/>
      <c r="C305" s="10" t="s">
        <v>1054</v>
      </c>
      <c r="D305" s="10" t="s">
        <v>1055</v>
      </c>
      <c r="E305" s="10" t="s">
        <v>1036</v>
      </c>
      <c r="F305" s="14" t="s">
        <v>404</v>
      </c>
      <c r="G305" s="1" t="s">
        <v>396</v>
      </c>
      <c r="H305" s="14"/>
      <c r="I305" s="14"/>
      <c r="J305" s="1"/>
      <c r="K305" s="1"/>
      <c r="L305" s="1"/>
      <c r="M305" s="1"/>
      <c r="N305" s="1"/>
      <c r="O305" s="1"/>
      <c r="P305" s="1"/>
      <c r="Q305" s="1"/>
      <c r="R305" s="1"/>
      <c r="S305" s="1"/>
      <c r="T305" s="1"/>
      <c r="U305" s="1"/>
      <c r="V305" s="1"/>
      <c r="W305" s="1"/>
      <c r="X305" s="1"/>
      <c r="Y305" s="1"/>
      <c r="Z305" s="1" t="s">
        <v>397</v>
      </c>
      <c r="AA305" s="1"/>
      <c r="AB305" s="1"/>
      <c r="AC305" s="1"/>
      <c r="AD305" s="1"/>
      <c r="AE305" s="1"/>
      <c r="AF305" s="1" t="str">
        <f t="shared" si="5"/>
        <v>T</v>
      </c>
    </row>
    <row r="306" spans="1:32" s="10" customFormat="1" ht="15" customHeight="1" x14ac:dyDescent="0.25">
      <c r="A306" s="10">
        <v>389</v>
      </c>
      <c r="B306" s="1"/>
      <c r="C306" s="10" t="s">
        <v>169</v>
      </c>
      <c r="D306" s="16" t="s">
        <v>170</v>
      </c>
      <c r="E306" s="10" t="s">
        <v>135</v>
      </c>
      <c r="F306" s="14" t="s">
        <v>404</v>
      </c>
      <c r="G306" s="1" t="s">
        <v>401</v>
      </c>
      <c r="H306" s="14" t="s">
        <v>463</v>
      </c>
      <c r="I306" s="14" t="s">
        <v>115</v>
      </c>
      <c r="J306" s="1"/>
      <c r="K306" s="1"/>
      <c r="L306" s="1"/>
      <c r="M306" s="1"/>
      <c r="N306" s="1"/>
      <c r="O306" s="1"/>
      <c r="P306" s="1"/>
      <c r="Q306" s="1"/>
      <c r="R306" s="1"/>
      <c r="S306" s="1"/>
      <c r="T306" s="1"/>
      <c r="U306" s="1"/>
      <c r="V306" s="1"/>
      <c r="W306" s="1"/>
      <c r="X306" s="1"/>
      <c r="Y306" s="1"/>
      <c r="Z306" s="1" t="s">
        <v>397</v>
      </c>
      <c r="AA306" s="1"/>
      <c r="AB306" s="1"/>
      <c r="AC306" s="1"/>
      <c r="AD306" s="1"/>
      <c r="AE306" s="1"/>
      <c r="AF306" s="1" t="str">
        <f t="shared" si="5"/>
        <v>T</v>
      </c>
    </row>
    <row r="307" spans="1:32" s="10" customFormat="1" ht="15" customHeight="1" x14ac:dyDescent="0.25">
      <c r="A307" s="10">
        <v>450</v>
      </c>
      <c r="B307" s="1" t="s">
        <v>408</v>
      </c>
      <c r="C307" s="10" t="s">
        <v>86</v>
      </c>
      <c r="D307" s="10" t="s">
        <v>87</v>
      </c>
      <c r="E307" s="10" t="s">
        <v>23</v>
      </c>
      <c r="F307" s="14" t="s">
        <v>404</v>
      </c>
      <c r="G307" s="1" t="s">
        <v>396</v>
      </c>
      <c r="H307" s="14" t="s">
        <v>26</v>
      </c>
      <c r="I307" s="14" t="s">
        <v>66</v>
      </c>
      <c r="J307" s="1" t="s">
        <v>67</v>
      </c>
      <c r="K307" s="1"/>
      <c r="L307" s="1" t="s">
        <v>397</v>
      </c>
      <c r="M307" s="1" t="s">
        <v>394</v>
      </c>
      <c r="N307" s="1"/>
      <c r="O307" s="1"/>
      <c r="P307" s="1"/>
      <c r="Q307" s="1"/>
      <c r="R307" s="1"/>
      <c r="S307" s="1"/>
      <c r="T307" s="1"/>
      <c r="U307" s="1"/>
      <c r="V307" s="1"/>
      <c r="W307" s="1"/>
      <c r="X307" s="1"/>
      <c r="Y307" s="1"/>
      <c r="Z307" s="1"/>
      <c r="AA307" s="1"/>
      <c r="AB307" s="1" t="s">
        <v>397</v>
      </c>
      <c r="AC307" s="1"/>
      <c r="AD307" s="1"/>
      <c r="AE307" s="1"/>
      <c r="AF307" s="1" t="str">
        <f t="shared" si="5"/>
        <v>T</v>
      </c>
    </row>
    <row r="308" spans="1:32" s="10" customFormat="1" ht="15" customHeight="1" x14ac:dyDescent="0.25">
      <c r="A308" s="10">
        <v>452</v>
      </c>
      <c r="B308" s="1" t="s">
        <v>277</v>
      </c>
      <c r="C308" s="10" t="s">
        <v>300</v>
      </c>
      <c r="D308" s="16" t="s">
        <v>301</v>
      </c>
      <c r="E308" s="10" t="s">
        <v>229</v>
      </c>
      <c r="F308" s="14" t="s">
        <v>404</v>
      </c>
      <c r="G308" s="1" t="s">
        <v>401</v>
      </c>
      <c r="H308" s="14" t="s">
        <v>26</v>
      </c>
      <c r="I308" s="14" t="s">
        <v>132</v>
      </c>
      <c r="J308" s="1" t="s">
        <v>60</v>
      </c>
      <c r="K308" s="1" t="s">
        <v>397</v>
      </c>
      <c r="L308" s="1"/>
      <c r="M308" s="1" t="s">
        <v>394</v>
      </c>
      <c r="N308" s="1"/>
      <c r="O308" s="1"/>
      <c r="P308" s="1"/>
      <c r="Q308" s="1"/>
      <c r="R308" s="1"/>
      <c r="S308" s="1"/>
      <c r="T308" s="1"/>
      <c r="U308" s="1"/>
      <c r="V308" s="1"/>
      <c r="W308" s="1"/>
      <c r="X308" s="1" t="s">
        <v>397</v>
      </c>
      <c r="Y308" s="1"/>
      <c r="Z308" s="1"/>
      <c r="AA308" s="1"/>
      <c r="AB308" s="1"/>
      <c r="AC308" s="1" t="s">
        <v>397</v>
      </c>
      <c r="AD308" s="1"/>
      <c r="AE308" s="1"/>
      <c r="AF308" s="1" t="str">
        <f t="shared" si="5"/>
        <v>T</v>
      </c>
    </row>
    <row r="309" spans="1:32" s="10" customFormat="1" ht="15" customHeight="1" x14ac:dyDescent="0.25">
      <c r="A309" s="10">
        <v>453</v>
      </c>
      <c r="B309" s="1" t="s">
        <v>277</v>
      </c>
      <c r="C309" s="10" t="s">
        <v>302</v>
      </c>
      <c r="D309" s="10" t="s">
        <v>303</v>
      </c>
      <c r="E309" s="10" t="s">
        <v>229</v>
      </c>
      <c r="F309" s="14" t="s">
        <v>404</v>
      </c>
      <c r="G309" s="1" t="s">
        <v>401</v>
      </c>
      <c r="H309" s="14" t="s">
        <v>26</v>
      </c>
      <c r="I309" s="14" t="s">
        <v>59</v>
      </c>
      <c r="J309" s="1" t="s">
        <v>67</v>
      </c>
      <c r="K309" s="1" t="s">
        <v>397</v>
      </c>
      <c r="L309" s="1"/>
      <c r="M309" s="1" t="s">
        <v>394</v>
      </c>
      <c r="N309" s="1"/>
      <c r="O309" s="1"/>
      <c r="P309" s="1"/>
      <c r="Q309" s="1"/>
      <c r="R309" s="1"/>
      <c r="S309" s="1"/>
      <c r="T309" s="1"/>
      <c r="U309" s="1"/>
      <c r="V309" s="1" t="s">
        <v>397</v>
      </c>
      <c r="W309" s="1"/>
      <c r="X309" s="1" t="s">
        <v>397</v>
      </c>
      <c r="Y309" s="1"/>
      <c r="Z309" s="1" t="s">
        <v>397</v>
      </c>
      <c r="AA309" s="1" t="s">
        <v>397</v>
      </c>
      <c r="AB309" s="1" t="s">
        <v>397</v>
      </c>
      <c r="AC309" s="1" t="s">
        <v>397</v>
      </c>
      <c r="AD309" s="1"/>
      <c r="AE309" s="1"/>
      <c r="AF309" s="1" t="str">
        <f t="shared" si="5"/>
        <v>T</v>
      </c>
    </row>
    <row r="310" spans="1:32" s="10" customFormat="1" ht="15" customHeight="1" x14ac:dyDescent="0.25">
      <c r="A310" s="10">
        <v>467</v>
      </c>
      <c r="B310" s="1" t="s">
        <v>83</v>
      </c>
      <c r="C310" s="10" t="s">
        <v>88</v>
      </c>
      <c r="D310" s="10" t="s">
        <v>89</v>
      </c>
      <c r="E310" s="10" t="s">
        <v>23</v>
      </c>
      <c r="F310" s="14" t="s">
        <v>404</v>
      </c>
      <c r="G310" s="1" t="s">
        <v>396</v>
      </c>
      <c r="H310" s="14" t="s">
        <v>26</v>
      </c>
      <c r="I310" s="14" t="s">
        <v>66</v>
      </c>
      <c r="J310" s="1"/>
      <c r="K310" s="1"/>
      <c r="L310" s="1"/>
      <c r="M310" s="1" t="s">
        <v>394</v>
      </c>
      <c r="N310" s="1"/>
      <c r="O310" s="1"/>
      <c r="P310" s="1"/>
      <c r="Q310" s="1"/>
      <c r="R310" s="1"/>
      <c r="S310" s="1"/>
      <c r="T310" s="1"/>
      <c r="U310" s="1"/>
      <c r="V310" s="1" t="s">
        <v>397</v>
      </c>
      <c r="W310" s="1"/>
      <c r="X310" s="1"/>
      <c r="Y310" s="1"/>
      <c r="Z310" s="1"/>
      <c r="AA310" s="1"/>
      <c r="AB310" s="1"/>
      <c r="AC310" s="1"/>
      <c r="AD310" s="1"/>
      <c r="AE310" s="1"/>
      <c r="AF310" s="1" t="str">
        <f t="shared" si="5"/>
        <v>T</v>
      </c>
    </row>
    <row r="311" spans="1:32" s="10" customFormat="1" ht="15" customHeight="1" x14ac:dyDescent="0.25">
      <c r="A311" s="10">
        <v>495</v>
      </c>
      <c r="B311" s="1"/>
      <c r="C311" s="10" t="s">
        <v>308</v>
      </c>
      <c r="D311" s="10" t="s">
        <v>309</v>
      </c>
      <c r="E311" s="10" t="s">
        <v>229</v>
      </c>
      <c r="F311" s="14" t="s">
        <v>404</v>
      </c>
      <c r="G311" s="1" t="s">
        <v>401</v>
      </c>
      <c r="H311" s="14" t="s">
        <v>26</v>
      </c>
      <c r="I311" s="14" t="s">
        <v>132</v>
      </c>
      <c r="J311" s="1"/>
      <c r="K311" s="1"/>
      <c r="L311" s="1"/>
      <c r="M311" s="1" t="s">
        <v>394</v>
      </c>
      <c r="N311" s="1"/>
      <c r="O311" s="1"/>
      <c r="P311" s="1"/>
      <c r="Q311" s="1"/>
      <c r="R311" s="1"/>
      <c r="S311" s="1"/>
      <c r="T311" s="1"/>
      <c r="U311" s="1"/>
      <c r="V311" s="1"/>
      <c r="W311" s="1"/>
      <c r="X311" s="1"/>
      <c r="Y311" s="1"/>
      <c r="Z311" s="1" t="s">
        <v>397</v>
      </c>
      <c r="AA311" s="1"/>
      <c r="AB311" s="1"/>
      <c r="AC311" s="1"/>
      <c r="AD311" s="1"/>
      <c r="AE311" s="1"/>
      <c r="AF311" s="1" t="str">
        <f t="shared" si="5"/>
        <v>T</v>
      </c>
    </row>
    <row r="312" spans="1:32" s="10" customFormat="1" ht="15" customHeight="1" x14ac:dyDescent="0.25">
      <c r="A312" s="10">
        <v>496</v>
      </c>
      <c r="B312" s="1"/>
      <c r="C312" s="10" t="s">
        <v>310</v>
      </c>
      <c r="D312" s="10" t="s">
        <v>311</v>
      </c>
      <c r="E312" s="10" t="s">
        <v>229</v>
      </c>
      <c r="F312" s="14" t="s">
        <v>404</v>
      </c>
      <c r="G312" s="1" t="s">
        <v>401</v>
      </c>
      <c r="H312" s="14"/>
      <c r="I312" s="14"/>
      <c r="J312" s="1"/>
      <c r="K312" s="1"/>
      <c r="L312" s="1"/>
      <c r="M312" s="1"/>
      <c r="N312" s="1"/>
      <c r="O312" s="1"/>
      <c r="P312" s="1"/>
      <c r="Q312" s="1"/>
      <c r="R312" s="1"/>
      <c r="S312" s="1"/>
      <c r="T312" s="1"/>
      <c r="U312" s="1"/>
      <c r="V312" s="1"/>
      <c r="W312" s="1"/>
      <c r="X312" s="1"/>
      <c r="Y312" s="1"/>
      <c r="Z312" s="1" t="s">
        <v>397</v>
      </c>
      <c r="AA312" s="1"/>
      <c r="AB312" s="1"/>
      <c r="AC312" s="1"/>
      <c r="AD312" s="1"/>
      <c r="AE312" s="1"/>
      <c r="AF312" s="1" t="str">
        <f t="shared" si="5"/>
        <v>T</v>
      </c>
    </row>
    <row r="313" spans="1:32" s="10" customFormat="1" ht="15" customHeight="1" x14ac:dyDescent="0.25">
      <c r="A313" s="10">
        <v>497</v>
      </c>
      <c r="B313" s="1"/>
      <c r="C313" s="10" t="s">
        <v>312</v>
      </c>
      <c r="D313" s="10" t="s">
        <v>313</v>
      </c>
      <c r="E313" s="10" t="s">
        <v>229</v>
      </c>
      <c r="F313" s="14" t="s">
        <v>404</v>
      </c>
      <c r="G313" s="1" t="s">
        <v>401</v>
      </c>
      <c r="H313" s="14" t="s">
        <v>26</v>
      </c>
      <c r="I313" s="14" t="s">
        <v>132</v>
      </c>
      <c r="J313" s="1"/>
      <c r="K313" s="1"/>
      <c r="L313" s="1"/>
      <c r="M313" s="1" t="s">
        <v>394</v>
      </c>
      <c r="N313" s="1"/>
      <c r="O313" s="1"/>
      <c r="P313" s="1"/>
      <c r="Q313" s="1" t="s">
        <v>397</v>
      </c>
      <c r="R313" s="1"/>
      <c r="S313" s="1"/>
      <c r="T313" s="1"/>
      <c r="U313" s="1"/>
      <c r="V313" s="1"/>
      <c r="W313" s="1"/>
      <c r="X313" s="1"/>
      <c r="Y313" s="1"/>
      <c r="Z313" s="1" t="s">
        <v>397</v>
      </c>
      <c r="AA313" s="1"/>
      <c r="AB313" s="1"/>
      <c r="AC313" s="1"/>
      <c r="AD313" s="1"/>
      <c r="AE313" s="1"/>
      <c r="AF313" s="1" t="str">
        <f t="shared" si="5"/>
        <v>T</v>
      </c>
    </row>
    <row r="314" spans="1:32" s="10" customFormat="1" ht="15" customHeight="1" x14ac:dyDescent="0.25">
      <c r="A314" s="10">
        <v>527</v>
      </c>
      <c r="B314" s="1" t="s">
        <v>277</v>
      </c>
      <c r="C314" s="10" t="s">
        <v>324</v>
      </c>
      <c r="D314" s="16" t="s">
        <v>325</v>
      </c>
      <c r="E314" s="10" t="s">
        <v>229</v>
      </c>
      <c r="F314" s="14" t="s">
        <v>404</v>
      </c>
      <c r="G314" s="1" t="s">
        <v>401</v>
      </c>
      <c r="H314" s="14" t="s">
        <v>244</v>
      </c>
      <c r="I314" s="14" t="s">
        <v>132</v>
      </c>
      <c r="J314" s="1" t="s">
        <v>60</v>
      </c>
      <c r="K314" s="1" t="s">
        <v>397</v>
      </c>
      <c r="L314" s="1"/>
      <c r="M314" s="1" t="s">
        <v>394</v>
      </c>
      <c r="N314" s="1"/>
      <c r="O314" s="1"/>
      <c r="P314" s="1" t="s">
        <v>397</v>
      </c>
      <c r="Q314" s="1"/>
      <c r="R314" s="1"/>
      <c r="S314" s="1"/>
      <c r="T314" s="1"/>
      <c r="U314" s="1"/>
      <c r="V314" s="1" t="s">
        <v>397</v>
      </c>
      <c r="W314" s="1"/>
      <c r="X314" s="1" t="s">
        <v>397</v>
      </c>
      <c r="Y314" s="1"/>
      <c r="Z314" s="1" t="s">
        <v>397</v>
      </c>
      <c r="AA314" s="1" t="s">
        <v>397</v>
      </c>
      <c r="AB314" s="1" t="s">
        <v>397</v>
      </c>
      <c r="AC314" s="1" t="s">
        <v>397</v>
      </c>
      <c r="AD314" s="1"/>
      <c r="AE314" s="1"/>
      <c r="AF314" s="1" t="str">
        <f t="shared" si="5"/>
        <v>T</v>
      </c>
    </row>
    <row r="315" spans="1:32" s="10" customFormat="1" ht="15" customHeight="1" x14ac:dyDescent="0.25">
      <c r="A315" s="10">
        <v>528</v>
      </c>
      <c r="B315" s="1" t="s">
        <v>277</v>
      </c>
      <c r="C315" s="10" t="s">
        <v>326</v>
      </c>
      <c r="D315" s="10" t="s">
        <v>327</v>
      </c>
      <c r="E315" s="10" t="s">
        <v>229</v>
      </c>
      <c r="F315" s="14" t="s">
        <v>404</v>
      </c>
      <c r="G315" s="1" t="s">
        <v>401</v>
      </c>
      <c r="H315" s="14" t="s">
        <v>244</v>
      </c>
      <c r="I315" s="14" t="s">
        <v>132</v>
      </c>
      <c r="J315" s="1" t="s">
        <v>60</v>
      </c>
      <c r="K315" s="1" t="s">
        <v>397</v>
      </c>
      <c r="L315" s="1"/>
      <c r="M315" s="1" t="s">
        <v>394</v>
      </c>
      <c r="N315" s="1"/>
      <c r="O315" s="1"/>
      <c r="P315" s="1" t="s">
        <v>397</v>
      </c>
      <c r="Q315" s="1"/>
      <c r="R315" s="1"/>
      <c r="S315" s="1"/>
      <c r="T315" s="1"/>
      <c r="U315" s="1"/>
      <c r="V315" s="1" t="s">
        <v>397</v>
      </c>
      <c r="W315" s="1"/>
      <c r="X315" s="1" t="s">
        <v>397</v>
      </c>
      <c r="Y315" s="1"/>
      <c r="Z315" s="1" t="s">
        <v>397</v>
      </c>
      <c r="AA315" s="1" t="s">
        <v>397</v>
      </c>
      <c r="AB315" s="1" t="s">
        <v>397</v>
      </c>
      <c r="AC315" s="1"/>
      <c r="AD315" s="1"/>
      <c r="AE315" s="1"/>
      <c r="AF315" s="1" t="str">
        <f t="shared" si="5"/>
        <v>T</v>
      </c>
    </row>
    <row r="316" spans="1:32" s="10" customFormat="1" ht="15" customHeight="1" x14ac:dyDescent="0.25">
      <c r="A316" s="10">
        <v>529</v>
      </c>
      <c r="B316" s="1" t="s">
        <v>277</v>
      </c>
      <c r="C316" s="10" t="s">
        <v>328</v>
      </c>
      <c r="D316" s="16" t="s">
        <v>329</v>
      </c>
      <c r="E316" s="10" t="s">
        <v>229</v>
      </c>
      <c r="F316" s="14" t="s">
        <v>404</v>
      </c>
      <c r="G316" s="1" t="s">
        <v>401</v>
      </c>
      <c r="H316" s="14" t="s">
        <v>244</v>
      </c>
      <c r="I316" s="14" t="s">
        <v>132</v>
      </c>
      <c r="J316" s="1" t="s">
        <v>60</v>
      </c>
      <c r="K316" s="1" t="s">
        <v>397</v>
      </c>
      <c r="L316" s="1"/>
      <c r="M316" s="1" t="s">
        <v>394</v>
      </c>
      <c r="N316" s="1"/>
      <c r="O316" s="1"/>
      <c r="P316" s="1" t="s">
        <v>397</v>
      </c>
      <c r="Q316" s="1"/>
      <c r="R316" s="1"/>
      <c r="S316" s="1"/>
      <c r="T316" s="1"/>
      <c r="U316" s="1"/>
      <c r="V316" s="1" t="s">
        <v>397</v>
      </c>
      <c r="W316" s="1"/>
      <c r="X316" s="1" t="s">
        <v>397</v>
      </c>
      <c r="Y316" s="1"/>
      <c r="Z316" s="1"/>
      <c r="AA316" s="1" t="s">
        <v>397</v>
      </c>
      <c r="AB316" s="1" t="s">
        <v>397</v>
      </c>
      <c r="AC316" s="1"/>
      <c r="AD316" s="1"/>
      <c r="AE316" s="1"/>
      <c r="AF316" s="1" t="str">
        <f t="shared" ref="AF316:AF379" si="6">IF(COUNTA(K316:AE316), "T", "F")</f>
        <v>T</v>
      </c>
    </row>
    <row r="317" spans="1:32" s="10" customFormat="1" ht="15" customHeight="1" x14ac:dyDescent="0.25">
      <c r="A317" s="10">
        <v>533</v>
      </c>
      <c r="B317" s="1" t="s">
        <v>408</v>
      </c>
      <c r="C317" s="10" t="s">
        <v>90</v>
      </c>
      <c r="D317" s="10" t="s">
        <v>91</v>
      </c>
      <c r="E317" s="10" t="s">
        <v>23</v>
      </c>
      <c r="F317" s="14" t="s">
        <v>404</v>
      </c>
      <c r="G317" s="1" t="s">
        <v>396</v>
      </c>
      <c r="H317" s="14" t="s">
        <v>26</v>
      </c>
      <c r="I317" s="14" t="s">
        <v>66</v>
      </c>
      <c r="J317" s="1" t="s">
        <v>67</v>
      </c>
      <c r="K317" s="1"/>
      <c r="L317" s="1" t="s">
        <v>397</v>
      </c>
      <c r="M317" s="1" t="s">
        <v>394</v>
      </c>
      <c r="N317" s="1"/>
      <c r="O317" s="1"/>
      <c r="P317" s="1"/>
      <c r="Q317" s="1"/>
      <c r="R317" s="1"/>
      <c r="S317" s="1"/>
      <c r="T317" s="1"/>
      <c r="U317" s="1"/>
      <c r="V317" s="1"/>
      <c r="W317" s="1"/>
      <c r="X317" s="1"/>
      <c r="Y317" s="1"/>
      <c r="Z317" s="1"/>
      <c r="AA317" s="1"/>
      <c r="AB317" s="1" t="s">
        <v>397</v>
      </c>
      <c r="AC317" s="1"/>
      <c r="AD317" s="1"/>
      <c r="AE317" s="1"/>
      <c r="AF317" s="1" t="str">
        <f t="shared" si="6"/>
        <v>T</v>
      </c>
    </row>
    <row r="318" spans="1:32" s="10" customFormat="1" ht="15" customHeight="1" x14ac:dyDescent="0.25">
      <c r="A318" s="10">
        <v>536</v>
      </c>
      <c r="B318" s="1"/>
      <c r="C318" s="10" t="s">
        <v>644</v>
      </c>
      <c r="D318" s="16" t="s">
        <v>645</v>
      </c>
      <c r="E318" s="10" t="s">
        <v>646</v>
      </c>
      <c r="F318" s="14" t="s">
        <v>404</v>
      </c>
      <c r="G318" s="1" t="s">
        <v>230</v>
      </c>
      <c r="H318" s="14" t="s">
        <v>469</v>
      </c>
      <c r="I318" s="14" t="s">
        <v>255</v>
      </c>
      <c r="J318" s="1"/>
      <c r="K318" s="1"/>
      <c r="L318" s="1"/>
      <c r="M318" s="1"/>
      <c r="N318" s="1"/>
      <c r="O318" s="1"/>
      <c r="P318" s="1"/>
      <c r="Q318" s="1"/>
      <c r="R318" s="1"/>
      <c r="S318" s="1"/>
      <c r="T318" s="1"/>
      <c r="U318" s="1"/>
      <c r="V318" s="1" t="s">
        <v>397</v>
      </c>
      <c r="W318" s="1"/>
      <c r="X318" s="1"/>
      <c r="Y318" s="1"/>
      <c r="Z318" s="1"/>
      <c r="AA318" s="1"/>
      <c r="AB318" s="1"/>
      <c r="AC318" s="1"/>
      <c r="AD318" s="1"/>
      <c r="AE318" s="1"/>
      <c r="AF318" s="1" t="str">
        <f t="shared" si="6"/>
        <v>T</v>
      </c>
    </row>
    <row r="319" spans="1:32" s="10" customFormat="1" ht="15" customHeight="1" x14ac:dyDescent="0.25">
      <c r="A319" s="10">
        <v>564</v>
      </c>
      <c r="B319" s="1"/>
      <c r="C319" s="10" t="s">
        <v>1130</v>
      </c>
      <c r="D319" s="16" t="s">
        <v>1131</v>
      </c>
      <c r="F319" s="14" t="s">
        <v>404</v>
      </c>
      <c r="G319" s="1" t="s">
        <v>396</v>
      </c>
      <c r="H319" s="14" t="s">
        <v>1132</v>
      </c>
      <c r="I319" s="14" t="s">
        <v>59</v>
      </c>
      <c r="J319" s="1"/>
      <c r="K319" s="1"/>
      <c r="L319" s="1"/>
      <c r="M319" s="1"/>
      <c r="N319" s="1"/>
      <c r="O319" s="1"/>
      <c r="P319" s="1"/>
      <c r="Q319" s="1"/>
      <c r="R319" s="1"/>
      <c r="S319" s="1"/>
      <c r="T319" s="1"/>
      <c r="U319" s="1"/>
      <c r="V319" s="1"/>
      <c r="W319" s="1"/>
      <c r="X319" s="1"/>
      <c r="Y319" s="1"/>
      <c r="Z319" s="1" t="s">
        <v>397</v>
      </c>
      <c r="AA319" s="1"/>
      <c r="AB319" s="1"/>
      <c r="AC319" s="1"/>
      <c r="AD319" s="1"/>
      <c r="AE319" s="1"/>
      <c r="AF319" s="1" t="str">
        <f t="shared" si="6"/>
        <v>T</v>
      </c>
    </row>
    <row r="320" spans="1:32" s="10" customFormat="1" ht="15" customHeight="1" x14ac:dyDescent="0.25">
      <c r="A320" s="10">
        <v>567</v>
      </c>
      <c r="B320" s="1"/>
      <c r="C320" s="10" t="s">
        <v>679</v>
      </c>
      <c r="D320" s="10" t="s">
        <v>680</v>
      </c>
      <c r="E320" s="10" t="s">
        <v>678</v>
      </c>
      <c r="F320" s="14" t="s">
        <v>404</v>
      </c>
      <c r="G320" s="1" t="s">
        <v>401</v>
      </c>
      <c r="H320" s="14" t="s">
        <v>681</v>
      </c>
      <c r="I320" s="14" t="s">
        <v>66</v>
      </c>
      <c r="J320" s="1"/>
      <c r="K320" s="1"/>
      <c r="L320" s="1"/>
      <c r="M320" s="1" t="s">
        <v>394</v>
      </c>
      <c r="N320" s="1"/>
      <c r="O320" s="1"/>
      <c r="P320" s="1"/>
      <c r="Q320" s="1"/>
      <c r="R320" s="1"/>
      <c r="S320" s="1"/>
      <c r="T320" s="1"/>
      <c r="U320" s="1"/>
      <c r="V320" s="1"/>
      <c r="W320" s="1" t="s">
        <v>397</v>
      </c>
      <c r="X320" s="1"/>
      <c r="Y320" s="1"/>
      <c r="Z320" s="1"/>
      <c r="AA320" s="1"/>
      <c r="AB320" s="1"/>
      <c r="AC320" s="1"/>
      <c r="AD320" s="1"/>
      <c r="AE320" s="1"/>
      <c r="AF320" s="1" t="str">
        <f t="shared" si="6"/>
        <v>T</v>
      </c>
    </row>
    <row r="321" spans="1:32" s="10" customFormat="1" ht="15" customHeight="1" x14ac:dyDescent="0.25">
      <c r="A321" s="10">
        <v>674</v>
      </c>
      <c r="B321" s="1"/>
      <c r="C321" s="10" t="s">
        <v>338</v>
      </c>
      <c r="D321" s="16" t="s">
        <v>339</v>
      </c>
      <c r="E321" s="10" t="s">
        <v>229</v>
      </c>
      <c r="F321" s="14" t="s">
        <v>404</v>
      </c>
      <c r="G321" s="1" t="s">
        <v>396</v>
      </c>
      <c r="H321" s="14"/>
      <c r="I321" s="14"/>
      <c r="J321" s="1"/>
      <c r="K321" s="1"/>
      <c r="L321" s="1"/>
      <c r="M321" s="1"/>
      <c r="N321" s="1"/>
      <c r="O321" s="1"/>
      <c r="P321" s="1"/>
      <c r="Q321" s="1"/>
      <c r="R321" s="1"/>
      <c r="S321" s="1"/>
      <c r="T321" s="1"/>
      <c r="U321" s="1"/>
      <c r="V321" s="1"/>
      <c r="W321" s="1"/>
      <c r="X321" s="1" t="s">
        <v>397</v>
      </c>
      <c r="Y321" s="1"/>
      <c r="Z321" s="1"/>
      <c r="AA321" s="1"/>
      <c r="AB321" s="1"/>
      <c r="AC321" s="1"/>
      <c r="AD321" s="1"/>
      <c r="AE321" s="1"/>
      <c r="AF321" s="1" t="str">
        <f t="shared" si="6"/>
        <v>T</v>
      </c>
    </row>
    <row r="322" spans="1:32" s="10" customFormat="1" ht="15" customHeight="1" x14ac:dyDescent="0.25">
      <c r="A322" s="10">
        <v>686</v>
      </c>
      <c r="B322" s="1"/>
      <c r="C322" s="10" t="s">
        <v>593</v>
      </c>
      <c r="D322" s="20" t="s">
        <v>594</v>
      </c>
      <c r="E322" s="10" t="s">
        <v>229</v>
      </c>
      <c r="F322" s="14" t="s">
        <v>404</v>
      </c>
      <c r="G322" s="1" t="s">
        <v>396</v>
      </c>
      <c r="H322" s="14"/>
      <c r="I322" s="14"/>
      <c r="J322" s="1"/>
      <c r="K322" s="1"/>
      <c r="L322" s="1"/>
      <c r="M322" s="1"/>
      <c r="N322" s="1"/>
      <c r="O322" s="1"/>
      <c r="P322" s="1"/>
      <c r="Q322" s="1"/>
      <c r="R322" s="1"/>
      <c r="S322" s="1"/>
      <c r="T322" s="1"/>
      <c r="U322" s="1"/>
      <c r="V322" s="1"/>
      <c r="W322" s="1"/>
      <c r="X322" s="1" t="s">
        <v>397</v>
      </c>
      <c r="Y322" s="1"/>
      <c r="Z322" s="1"/>
      <c r="AA322" s="1"/>
      <c r="AB322" s="1"/>
      <c r="AC322" s="1"/>
      <c r="AD322" s="1"/>
      <c r="AE322" s="1"/>
      <c r="AF322" s="1" t="str">
        <f t="shared" si="6"/>
        <v>T</v>
      </c>
    </row>
    <row r="323" spans="1:32" s="10" customFormat="1" ht="15" customHeight="1" x14ac:dyDescent="0.25">
      <c r="A323" s="10">
        <v>687</v>
      </c>
      <c r="B323" s="1"/>
      <c r="C323" s="10" t="s">
        <v>595</v>
      </c>
      <c r="D323" s="16" t="s">
        <v>596</v>
      </c>
      <c r="E323" s="10" t="s">
        <v>229</v>
      </c>
      <c r="F323" s="14" t="s">
        <v>404</v>
      </c>
      <c r="G323" s="1" t="s">
        <v>396</v>
      </c>
      <c r="H323" s="14"/>
      <c r="I323" s="14"/>
      <c r="J323" s="1"/>
      <c r="K323" s="1"/>
      <c r="L323" s="1"/>
      <c r="M323" s="1"/>
      <c r="N323" s="1"/>
      <c r="O323" s="1"/>
      <c r="P323" s="1"/>
      <c r="Q323" s="1"/>
      <c r="R323" s="1"/>
      <c r="S323" s="1"/>
      <c r="T323" s="1"/>
      <c r="U323" s="1"/>
      <c r="V323" s="1"/>
      <c r="W323" s="1"/>
      <c r="X323" s="1" t="s">
        <v>397</v>
      </c>
      <c r="Y323" s="1"/>
      <c r="Z323" s="1"/>
      <c r="AA323" s="1"/>
      <c r="AB323" s="1"/>
      <c r="AC323" s="1"/>
      <c r="AD323" s="1"/>
      <c r="AE323" s="1"/>
      <c r="AF323" s="1" t="str">
        <f t="shared" si="6"/>
        <v>T</v>
      </c>
    </row>
    <row r="324" spans="1:32" s="10" customFormat="1" ht="15" customHeight="1" x14ac:dyDescent="0.25">
      <c r="A324" s="10">
        <v>689</v>
      </c>
      <c r="B324" s="1"/>
      <c r="C324" s="10" t="s">
        <v>599</v>
      </c>
      <c r="D324" s="20" t="s">
        <v>600</v>
      </c>
      <c r="E324" s="10" t="s">
        <v>229</v>
      </c>
      <c r="F324" s="14" t="s">
        <v>404</v>
      </c>
      <c r="G324" s="1" t="s">
        <v>396</v>
      </c>
      <c r="H324" s="14"/>
      <c r="I324" s="14"/>
      <c r="J324" s="1"/>
      <c r="K324" s="1"/>
      <c r="L324" s="1"/>
      <c r="M324" s="1"/>
      <c r="N324" s="1"/>
      <c r="O324" s="1"/>
      <c r="P324" s="1"/>
      <c r="Q324" s="1"/>
      <c r="R324" s="1"/>
      <c r="S324" s="1"/>
      <c r="T324" s="1"/>
      <c r="U324" s="1"/>
      <c r="V324" s="1"/>
      <c r="W324" s="1"/>
      <c r="X324" s="1" t="s">
        <v>397</v>
      </c>
      <c r="Y324" s="1"/>
      <c r="Z324" s="1"/>
      <c r="AA324" s="1"/>
      <c r="AB324" s="1"/>
      <c r="AC324" s="1"/>
      <c r="AD324" s="1"/>
      <c r="AE324" s="1"/>
      <c r="AF324" s="1" t="str">
        <f t="shared" si="6"/>
        <v>T</v>
      </c>
    </row>
    <row r="325" spans="1:32" s="10" customFormat="1" ht="15" customHeight="1" x14ac:dyDescent="0.25">
      <c r="B325" s="1"/>
      <c r="C325" s="10" t="s">
        <v>1089</v>
      </c>
      <c r="D325" s="10" t="s">
        <v>394</v>
      </c>
      <c r="E325" s="10" t="s">
        <v>1082</v>
      </c>
      <c r="F325" s="14" t="s">
        <v>404</v>
      </c>
      <c r="G325" s="1" t="s">
        <v>67</v>
      </c>
      <c r="H325" s="14" t="s">
        <v>469</v>
      </c>
      <c r="I325" s="14" t="s">
        <v>1090</v>
      </c>
      <c r="J325" s="1"/>
      <c r="K325" s="1"/>
      <c r="L325" s="1"/>
      <c r="M325" s="1"/>
      <c r="N325" s="1"/>
      <c r="O325" s="1"/>
      <c r="P325" s="1"/>
      <c r="Q325" s="1"/>
      <c r="R325" s="1"/>
      <c r="S325" s="1"/>
      <c r="T325" s="1"/>
      <c r="U325" s="1"/>
      <c r="V325" s="1" t="s">
        <v>397</v>
      </c>
      <c r="W325" s="1"/>
      <c r="X325" s="1"/>
      <c r="Y325" s="1"/>
      <c r="Z325" s="1"/>
      <c r="AA325" s="1"/>
      <c r="AB325" s="1"/>
      <c r="AC325" s="1" t="s">
        <v>397</v>
      </c>
      <c r="AD325" s="1"/>
      <c r="AE325" s="1"/>
      <c r="AF325" s="1" t="str">
        <f t="shared" si="6"/>
        <v>T</v>
      </c>
    </row>
    <row r="326" spans="1:32" s="10" customFormat="1" ht="15" customHeight="1" x14ac:dyDescent="0.25">
      <c r="B326" s="1"/>
      <c r="C326" s="10" t="s">
        <v>1091</v>
      </c>
      <c r="D326" s="10" t="s">
        <v>394</v>
      </c>
      <c r="E326" s="10" t="s">
        <v>1082</v>
      </c>
      <c r="F326" s="14" t="s">
        <v>404</v>
      </c>
      <c r="G326" s="1" t="s">
        <v>67</v>
      </c>
      <c r="H326" s="14" t="s">
        <v>469</v>
      </c>
      <c r="I326" s="14" t="s">
        <v>1090</v>
      </c>
      <c r="J326" s="1"/>
      <c r="K326" s="1"/>
      <c r="L326" s="1"/>
      <c r="M326" s="1"/>
      <c r="N326" s="1"/>
      <c r="O326" s="1"/>
      <c r="P326" s="1"/>
      <c r="Q326" s="1"/>
      <c r="R326" s="1"/>
      <c r="S326" s="1"/>
      <c r="T326" s="1"/>
      <c r="U326" s="1"/>
      <c r="V326" s="1" t="s">
        <v>397</v>
      </c>
      <c r="W326" s="1"/>
      <c r="X326" s="1"/>
      <c r="Y326" s="1"/>
      <c r="Z326" s="1"/>
      <c r="AA326" s="1"/>
      <c r="AB326" s="1"/>
      <c r="AC326" s="1" t="s">
        <v>397</v>
      </c>
      <c r="AD326" s="1"/>
      <c r="AE326" s="1"/>
      <c r="AF326" s="1" t="str">
        <f t="shared" si="6"/>
        <v>T</v>
      </c>
    </row>
    <row r="327" spans="1:32" s="10" customFormat="1" ht="15" customHeight="1" x14ac:dyDescent="0.25">
      <c r="B327" s="1"/>
      <c r="C327" s="10" t="s">
        <v>1092</v>
      </c>
      <c r="D327" s="10" t="s">
        <v>394</v>
      </c>
      <c r="E327" s="10" t="s">
        <v>1082</v>
      </c>
      <c r="F327" s="14" t="s">
        <v>404</v>
      </c>
      <c r="G327" s="1" t="s">
        <v>67</v>
      </c>
      <c r="H327" s="14" t="s">
        <v>469</v>
      </c>
      <c r="I327" s="14" t="s">
        <v>1090</v>
      </c>
      <c r="J327" s="1"/>
      <c r="K327" s="1"/>
      <c r="L327" s="1"/>
      <c r="M327" s="1"/>
      <c r="N327" s="1"/>
      <c r="O327" s="1"/>
      <c r="P327" s="1"/>
      <c r="Q327" s="1"/>
      <c r="R327" s="1"/>
      <c r="S327" s="1"/>
      <c r="T327" s="1"/>
      <c r="U327" s="1"/>
      <c r="V327" s="1" t="s">
        <v>397</v>
      </c>
      <c r="W327" s="1"/>
      <c r="X327" s="1"/>
      <c r="Y327" s="1"/>
      <c r="Z327" s="1"/>
      <c r="AA327" s="1"/>
      <c r="AB327" s="1"/>
      <c r="AC327" s="1" t="s">
        <v>397</v>
      </c>
      <c r="AD327" s="1"/>
      <c r="AE327" s="1"/>
      <c r="AF327" s="1" t="str">
        <f t="shared" si="6"/>
        <v>T</v>
      </c>
    </row>
    <row r="328" spans="1:32" s="10" customFormat="1" ht="15" customHeight="1" x14ac:dyDescent="0.25">
      <c r="B328" s="1"/>
      <c r="C328" s="10" t="s">
        <v>1093</v>
      </c>
      <c r="D328" s="10" t="s">
        <v>394</v>
      </c>
      <c r="E328" s="10" t="s">
        <v>1082</v>
      </c>
      <c r="F328" s="14" t="s">
        <v>404</v>
      </c>
      <c r="G328" s="1" t="s">
        <v>67</v>
      </c>
      <c r="H328" s="14" t="s">
        <v>469</v>
      </c>
      <c r="I328" s="14" t="s">
        <v>1090</v>
      </c>
      <c r="J328" s="1"/>
      <c r="K328" s="1"/>
      <c r="L328" s="1"/>
      <c r="M328" s="1"/>
      <c r="N328" s="1"/>
      <c r="O328" s="1"/>
      <c r="P328" s="1"/>
      <c r="Q328" s="1"/>
      <c r="R328" s="1"/>
      <c r="S328" s="1"/>
      <c r="T328" s="1"/>
      <c r="U328" s="1"/>
      <c r="V328" s="1" t="s">
        <v>397</v>
      </c>
      <c r="W328" s="1"/>
      <c r="X328" s="1"/>
      <c r="Y328" s="1"/>
      <c r="Z328" s="1"/>
      <c r="AA328" s="1"/>
      <c r="AB328" s="1"/>
      <c r="AC328" s="1" t="s">
        <v>397</v>
      </c>
      <c r="AD328" s="1"/>
      <c r="AE328" s="1"/>
      <c r="AF328" s="1" t="str">
        <f t="shared" si="6"/>
        <v>T</v>
      </c>
    </row>
    <row r="329" spans="1:32" s="10" customFormat="1" ht="15" customHeight="1" x14ac:dyDescent="0.25">
      <c r="B329" s="1"/>
      <c r="C329" s="10" t="s">
        <v>1094</v>
      </c>
      <c r="D329" s="10" t="s">
        <v>394</v>
      </c>
      <c r="E329" s="10" t="s">
        <v>1082</v>
      </c>
      <c r="F329" s="14" t="s">
        <v>404</v>
      </c>
      <c r="G329" s="1" t="s">
        <v>25</v>
      </c>
      <c r="H329" s="14" t="s">
        <v>469</v>
      </c>
      <c r="I329" s="14" t="s">
        <v>1090</v>
      </c>
      <c r="J329" s="1"/>
      <c r="K329" s="1"/>
      <c r="L329" s="1"/>
      <c r="M329" s="1"/>
      <c r="N329" s="1"/>
      <c r="O329" s="1"/>
      <c r="P329" s="1"/>
      <c r="Q329" s="1"/>
      <c r="R329" s="1"/>
      <c r="S329" s="1"/>
      <c r="T329" s="1"/>
      <c r="U329" s="1"/>
      <c r="V329" s="1" t="s">
        <v>397</v>
      </c>
      <c r="W329" s="1"/>
      <c r="X329" s="1"/>
      <c r="Y329" s="1"/>
      <c r="Z329" s="1"/>
      <c r="AA329" s="1"/>
      <c r="AB329" s="1"/>
      <c r="AC329" s="1" t="s">
        <v>397</v>
      </c>
      <c r="AD329" s="1"/>
      <c r="AE329" s="1"/>
      <c r="AF329" s="1" t="str">
        <f t="shared" si="6"/>
        <v>T</v>
      </c>
    </row>
    <row r="330" spans="1:32" s="10" customFormat="1" ht="15" customHeight="1" x14ac:dyDescent="0.25">
      <c r="B330" s="1"/>
      <c r="C330" s="10" t="s">
        <v>1097</v>
      </c>
      <c r="D330" s="10" t="s">
        <v>394</v>
      </c>
      <c r="E330" s="10" t="s">
        <v>1082</v>
      </c>
      <c r="F330" s="14" t="s">
        <v>404</v>
      </c>
      <c r="G330" s="1" t="s">
        <v>25</v>
      </c>
      <c r="H330" s="14" t="s">
        <v>469</v>
      </c>
      <c r="I330" s="14" t="s">
        <v>1090</v>
      </c>
      <c r="J330" s="1"/>
      <c r="K330" s="1"/>
      <c r="L330" s="1"/>
      <c r="M330" s="1"/>
      <c r="N330" s="1"/>
      <c r="O330" s="1"/>
      <c r="P330" s="1"/>
      <c r="Q330" s="1"/>
      <c r="R330" s="1"/>
      <c r="S330" s="1"/>
      <c r="T330" s="1"/>
      <c r="U330" s="1"/>
      <c r="V330" s="1" t="s">
        <v>397</v>
      </c>
      <c r="W330" s="1"/>
      <c r="X330" s="1"/>
      <c r="Y330" s="1"/>
      <c r="Z330" s="1"/>
      <c r="AA330" s="1"/>
      <c r="AB330" s="1"/>
      <c r="AC330" s="1" t="s">
        <v>397</v>
      </c>
      <c r="AD330" s="1"/>
      <c r="AE330" s="1"/>
      <c r="AF330" s="1" t="str">
        <f t="shared" si="6"/>
        <v>T</v>
      </c>
    </row>
    <row r="331" spans="1:32" s="10" customFormat="1" ht="15" customHeight="1" x14ac:dyDescent="0.25">
      <c r="B331" s="1"/>
      <c r="C331" s="10" t="s">
        <v>1098</v>
      </c>
      <c r="D331" s="10" t="s">
        <v>394</v>
      </c>
      <c r="E331" s="10" t="s">
        <v>1082</v>
      </c>
      <c r="F331" s="14" t="s">
        <v>404</v>
      </c>
      <c r="G331" s="1" t="s">
        <v>25</v>
      </c>
      <c r="H331" s="14" t="s">
        <v>469</v>
      </c>
      <c r="I331" s="14" t="s">
        <v>1090</v>
      </c>
      <c r="J331" s="1"/>
      <c r="K331" s="1"/>
      <c r="L331" s="1"/>
      <c r="M331" s="1"/>
      <c r="N331" s="1"/>
      <c r="O331" s="1"/>
      <c r="P331" s="1"/>
      <c r="Q331" s="1"/>
      <c r="R331" s="1"/>
      <c r="S331" s="1"/>
      <c r="T331" s="1"/>
      <c r="U331" s="1"/>
      <c r="V331" s="1" t="s">
        <v>397</v>
      </c>
      <c r="W331" s="1"/>
      <c r="X331" s="1"/>
      <c r="Y331" s="1"/>
      <c r="Z331" s="1"/>
      <c r="AA331" s="1"/>
      <c r="AB331" s="1"/>
      <c r="AC331" s="1" t="s">
        <v>397</v>
      </c>
      <c r="AD331" s="1"/>
      <c r="AE331" s="1"/>
      <c r="AF331" s="1" t="str">
        <f t="shared" si="6"/>
        <v>T</v>
      </c>
    </row>
    <row r="332" spans="1:32" s="10" customFormat="1" ht="15" customHeight="1" x14ac:dyDescent="0.25">
      <c r="A332" s="11"/>
      <c r="B332" s="1"/>
      <c r="C332" s="10" t="s">
        <v>572</v>
      </c>
      <c r="D332" s="10" t="s">
        <v>573</v>
      </c>
      <c r="E332" s="10" t="s">
        <v>947</v>
      </c>
      <c r="F332" s="12" t="s">
        <v>404</v>
      </c>
      <c r="G332" s="13" t="s">
        <v>401</v>
      </c>
      <c r="H332" s="12"/>
      <c r="I332" s="12"/>
      <c r="J332" s="13"/>
      <c r="K332" s="13"/>
      <c r="L332" s="13"/>
      <c r="M332" s="13" t="s">
        <v>394</v>
      </c>
      <c r="N332" s="13"/>
      <c r="O332" s="13"/>
      <c r="P332" s="13"/>
      <c r="Q332" s="13"/>
      <c r="R332" s="13"/>
      <c r="S332" s="13"/>
      <c r="T332" s="13"/>
      <c r="U332" s="13"/>
      <c r="V332" s="13"/>
      <c r="W332" s="13" t="s">
        <v>397</v>
      </c>
      <c r="X332" s="13"/>
      <c r="Y332" s="13"/>
      <c r="Z332" s="13"/>
      <c r="AA332" s="1"/>
      <c r="AB332" s="1"/>
      <c r="AC332" s="1"/>
      <c r="AD332" s="13"/>
      <c r="AE332" s="13"/>
      <c r="AF332" s="1" t="str">
        <f t="shared" si="6"/>
        <v>T</v>
      </c>
    </row>
    <row r="333" spans="1:32" s="10" customFormat="1" ht="15" customHeight="1" x14ac:dyDescent="0.25">
      <c r="A333" s="11"/>
      <c r="B333" s="1" t="s">
        <v>1070</v>
      </c>
      <c r="C333" s="10" t="s">
        <v>1145</v>
      </c>
      <c r="D333" s="10" t="s">
        <v>1146</v>
      </c>
      <c r="F333" s="12" t="s">
        <v>404</v>
      </c>
      <c r="G333" s="13" t="s">
        <v>401</v>
      </c>
      <c r="H333" s="12"/>
      <c r="I333" s="12"/>
      <c r="J333" s="13"/>
      <c r="K333" s="13"/>
      <c r="L333" s="13"/>
      <c r="M333" s="13" t="s">
        <v>394</v>
      </c>
      <c r="N333" s="13"/>
      <c r="O333" s="13"/>
      <c r="P333" s="13"/>
      <c r="Q333" s="13"/>
      <c r="R333" s="13"/>
      <c r="S333" s="13"/>
      <c r="T333" s="13"/>
      <c r="U333" s="13"/>
      <c r="V333" s="13"/>
      <c r="W333" s="13"/>
      <c r="X333" s="13"/>
      <c r="Y333" s="13"/>
      <c r="Z333" s="13"/>
      <c r="AA333" s="1"/>
      <c r="AB333" s="1"/>
      <c r="AC333" s="1"/>
      <c r="AD333" s="13"/>
      <c r="AE333" s="13"/>
      <c r="AF333" s="1" t="str">
        <f t="shared" si="6"/>
        <v>T</v>
      </c>
    </row>
    <row r="334" spans="1:32" s="10" customFormat="1" ht="15" customHeight="1" x14ac:dyDescent="0.2">
      <c r="A334" s="26"/>
      <c r="B334" s="25"/>
      <c r="C334" s="29" t="s">
        <v>1011</v>
      </c>
      <c r="D334" s="29" t="s">
        <v>1012</v>
      </c>
      <c r="E334" s="30" t="s">
        <v>947</v>
      </c>
      <c r="F334" s="14" t="s">
        <v>404</v>
      </c>
      <c r="G334" s="1" t="s">
        <v>401</v>
      </c>
      <c r="H334" s="17"/>
      <c r="I334" s="17" t="s">
        <v>59</v>
      </c>
      <c r="J334" s="1"/>
      <c r="K334" s="25"/>
      <c r="L334" s="25"/>
      <c r="M334" s="25"/>
      <c r="N334" s="25"/>
      <c r="O334" s="25"/>
      <c r="P334" s="25"/>
      <c r="Q334" s="25"/>
      <c r="R334" s="25"/>
      <c r="S334" s="25"/>
      <c r="T334" s="25"/>
      <c r="U334" s="25"/>
      <c r="V334" s="25"/>
      <c r="W334" s="1" t="s">
        <v>397</v>
      </c>
      <c r="X334" s="25"/>
      <c r="Y334" s="25"/>
      <c r="Z334" s="25"/>
      <c r="AA334" s="25"/>
      <c r="AB334" s="25"/>
      <c r="AC334" s="1"/>
      <c r="AD334" s="25"/>
      <c r="AE334" s="25"/>
      <c r="AF334" s="1" t="str">
        <f t="shared" si="6"/>
        <v>T</v>
      </c>
    </row>
    <row r="335" spans="1:32" s="10" customFormat="1" ht="15" customHeight="1" x14ac:dyDescent="0.25">
      <c r="B335" s="1"/>
      <c r="C335" s="10" t="s">
        <v>1095</v>
      </c>
      <c r="D335" s="10" t="s">
        <v>394</v>
      </c>
      <c r="E335" s="10" t="s">
        <v>1082</v>
      </c>
      <c r="F335" s="14" t="s">
        <v>404</v>
      </c>
      <c r="G335" s="1" t="s">
        <v>401</v>
      </c>
      <c r="H335" s="14" t="s">
        <v>469</v>
      </c>
      <c r="I335" s="14" t="s">
        <v>1090</v>
      </c>
      <c r="J335" s="1"/>
      <c r="K335" s="1"/>
      <c r="L335" s="1"/>
      <c r="M335" s="1"/>
      <c r="N335" s="1"/>
      <c r="O335" s="1"/>
      <c r="P335" s="1"/>
      <c r="Q335" s="1"/>
      <c r="R335" s="1"/>
      <c r="S335" s="1"/>
      <c r="T335" s="1"/>
      <c r="U335" s="1"/>
      <c r="V335" s="1" t="s">
        <v>397</v>
      </c>
      <c r="W335" s="1"/>
      <c r="X335" s="1"/>
      <c r="Y335" s="1"/>
      <c r="Z335" s="1"/>
      <c r="AA335" s="1"/>
      <c r="AB335" s="1"/>
      <c r="AC335" s="1" t="s">
        <v>397</v>
      </c>
      <c r="AD335" s="1"/>
      <c r="AE335" s="1"/>
      <c r="AF335" s="1" t="str">
        <f t="shared" si="6"/>
        <v>T</v>
      </c>
    </row>
    <row r="336" spans="1:32" s="10" customFormat="1" ht="15" customHeight="1" x14ac:dyDescent="0.25">
      <c r="B336" s="1"/>
      <c r="C336" s="10" t="s">
        <v>1096</v>
      </c>
      <c r="D336" s="10" t="s">
        <v>394</v>
      </c>
      <c r="E336" s="10" t="s">
        <v>1082</v>
      </c>
      <c r="F336" s="14" t="s">
        <v>404</v>
      </c>
      <c r="G336" s="1" t="s">
        <v>401</v>
      </c>
      <c r="H336" s="14" t="s">
        <v>469</v>
      </c>
      <c r="I336" s="14" t="s">
        <v>1090</v>
      </c>
      <c r="J336" s="1"/>
      <c r="K336" s="1"/>
      <c r="L336" s="1"/>
      <c r="M336" s="1"/>
      <c r="N336" s="1"/>
      <c r="O336" s="1"/>
      <c r="P336" s="1"/>
      <c r="Q336" s="1"/>
      <c r="R336" s="1"/>
      <c r="S336" s="1"/>
      <c r="T336" s="1"/>
      <c r="U336" s="1"/>
      <c r="V336" s="1" t="s">
        <v>397</v>
      </c>
      <c r="W336" s="1"/>
      <c r="X336" s="1"/>
      <c r="Y336" s="1"/>
      <c r="Z336" s="1"/>
      <c r="AA336" s="1"/>
      <c r="AB336" s="1"/>
      <c r="AC336" s="1" t="s">
        <v>397</v>
      </c>
      <c r="AD336" s="1"/>
      <c r="AE336" s="1"/>
      <c r="AF336" s="1" t="str">
        <f t="shared" si="6"/>
        <v>T</v>
      </c>
    </row>
    <row r="337" spans="1:32" s="10" customFormat="1" ht="15" customHeight="1" x14ac:dyDescent="0.25">
      <c r="B337" s="1"/>
      <c r="C337" s="10" t="s">
        <v>1099</v>
      </c>
      <c r="D337" s="10" t="s">
        <v>394</v>
      </c>
      <c r="E337" s="10" t="s">
        <v>1082</v>
      </c>
      <c r="F337" s="14" t="s">
        <v>404</v>
      </c>
      <c r="G337" s="1" t="s">
        <v>401</v>
      </c>
      <c r="H337" s="14" t="s">
        <v>469</v>
      </c>
      <c r="I337" s="14" t="s">
        <v>1090</v>
      </c>
      <c r="J337" s="1"/>
      <c r="K337" s="1"/>
      <c r="L337" s="1"/>
      <c r="M337" s="1"/>
      <c r="N337" s="1"/>
      <c r="O337" s="1"/>
      <c r="P337" s="1"/>
      <c r="Q337" s="1"/>
      <c r="R337" s="1"/>
      <c r="S337" s="1"/>
      <c r="T337" s="1"/>
      <c r="U337" s="1"/>
      <c r="V337" s="1" t="s">
        <v>397</v>
      </c>
      <c r="W337" s="1"/>
      <c r="X337" s="1"/>
      <c r="Y337" s="1"/>
      <c r="Z337" s="1"/>
      <c r="AA337" s="1"/>
      <c r="AB337" s="1"/>
      <c r="AC337" s="1" t="s">
        <v>397</v>
      </c>
      <c r="AD337" s="1"/>
      <c r="AE337" s="1"/>
      <c r="AF337" s="1" t="str">
        <f t="shared" si="6"/>
        <v>T</v>
      </c>
    </row>
    <row r="338" spans="1:32" s="10" customFormat="1" ht="15" customHeight="1" x14ac:dyDescent="0.25">
      <c r="B338" s="1"/>
      <c r="C338" s="10" t="s">
        <v>1100</v>
      </c>
      <c r="D338" s="10" t="s">
        <v>394</v>
      </c>
      <c r="E338" s="10" t="s">
        <v>1082</v>
      </c>
      <c r="F338" s="14" t="s">
        <v>404</v>
      </c>
      <c r="G338" s="1" t="s">
        <v>401</v>
      </c>
      <c r="H338" s="14" t="s">
        <v>469</v>
      </c>
      <c r="I338" s="14" t="s">
        <v>1090</v>
      </c>
      <c r="J338" s="1"/>
      <c r="K338" s="1"/>
      <c r="L338" s="1"/>
      <c r="M338" s="1"/>
      <c r="N338" s="1"/>
      <c r="O338" s="1"/>
      <c r="P338" s="1"/>
      <c r="Q338" s="1"/>
      <c r="R338" s="1"/>
      <c r="S338" s="1"/>
      <c r="T338" s="1"/>
      <c r="U338" s="1"/>
      <c r="V338" s="1" t="s">
        <v>397</v>
      </c>
      <c r="W338" s="1"/>
      <c r="X338" s="1"/>
      <c r="Y338" s="1"/>
      <c r="Z338" s="1"/>
      <c r="AA338" s="1"/>
      <c r="AB338" s="1"/>
      <c r="AC338" s="1" t="s">
        <v>397</v>
      </c>
      <c r="AD338" s="1"/>
      <c r="AE338" s="1"/>
      <c r="AF338" s="1" t="str">
        <f t="shared" si="6"/>
        <v>T</v>
      </c>
    </row>
    <row r="339" spans="1:32" s="10" customFormat="1" ht="15" customHeight="1" x14ac:dyDescent="0.25">
      <c r="B339" s="1"/>
      <c r="C339" s="10" t="s">
        <v>1101</v>
      </c>
      <c r="D339" s="10" t="s">
        <v>394</v>
      </c>
      <c r="E339" s="10" t="s">
        <v>1082</v>
      </c>
      <c r="F339" s="14" t="s">
        <v>404</v>
      </c>
      <c r="G339" s="1" t="s">
        <v>401</v>
      </c>
      <c r="H339" s="14" t="s">
        <v>469</v>
      </c>
      <c r="I339" s="14" t="s">
        <v>1090</v>
      </c>
      <c r="J339" s="1"/>
      <c r="K339" s="1"/>
      <c r="L339" s="1"/>
      <c r="M339" s="1"/>
      <c r="N339" s="1"/>
      <c r="O339" s="1"/>
      <c r="P339" s="1"/>
      <c r="Q339" s="1"/>
      <c r="R339" s="1"/>
      <c r="S339" s="1"/>
      <c r="T339" s="1"/>
      <c r="U339" s="1"/>
      <c r="V339" s="1" t="s">
        <v>397</v>
      </c>
      <c r="W339" s="1"/>
      <c r="X339" s="1"/>
      <c r="Y339" s="1"/>
      <c r="Z339" s="1"/>
      <c r="AA339" s="1"/>
      <c r="AB339" s="1"/>
      <c r="AC339" s="1" t="s">
        <v>397</v>
      </c>
      <c r="AD339" s="1"/>
      <c r="AE339" s="1"/>
      <c r="AF339" s="1" t="str">
        <f t="shared" si="6"/>
        <v>T</v>
      </c>
    </row>
    <row r="340" spans="1:32" s="10" customFormat="1" ht="15" customHeight="1" x14ac:dyDescent="0.25">
      <c r="B340" s="1"/>
      <c r="C340" s="10" t="s">
        <v>1102</v>
      </c>
      <c r="D340" s="10" t="s">
        <v>394</v>
      </c>
      <c r="E340" s="10" t="s">
        <v>1082</v>
      </c>
      <c r="F340" s="14" t="s">
        <v>404</v>
      </c>
      <c r="G340" s="1" t="s">
        <v>401</v>
      </c>
      <c r="H340" s="14" t="s">
        <v>469</v>
      </c>
      <c r="I340" s="14" t="s">
        <v>1090</v>
      </c>
      <c r="J340" s="1"/>
      <c r="K340" s="1"/>
      <c r="L340" s="1"/>
      <c r="M340" s="1"/>
      <c r="N340" s="1"/>
      <c r="O340" s="1"/>
      <c r="P340" s="1"/>
      <c r="Q340" s="1"/>
      <c r="R340" s="1"/>
      <c r="S340" s="1"/>
      <c r="T340" s="1"/>
      <c r="U340" s="1"/>
      <c r="V340" s="1" t="s">
        <v>397</v>
      </c>
      <c r="W340" s="1"/>
      <c r="X340" s="1"/>
      <c r="Y340" s="1"/>
      <c r="Z340" s="1"/>
      <c r="AA340" s="1"/>
      <c r="AB340" s="1"/>
      <c r="AC340" s="1" t="s">
        <v>397</v>
      </c>
      <c r="AD340" s="1"/>
      <c r="AE340" s="1"/>
      <c r="AF340" s="1" t="str">
        <f t="shared" si="6"/>
        <v>T</v>
      </c>
    </row>
    <row r="341" spans="1:32" s="10" customFormat="1" ht="15" customHeight="1" x14ac:dyDescent="0.25">
      <c r="B341" s="1"/>
      <c r="C341" s="10" t="s">
        <v>1103</v>
      </c>
      <c r="D341" s="10" t="s">
        <v>394</v>
      </c>
      <c r="E341" s="10" t="s">
        <v>1082</v>
      </c>
      <c r="F341" s="14" t="s">
        <v>404</v>
      </c>
      <c r="G341" s="1" t="s">
        <v>401</v>
      </c>
      <c r="H341" s="14" t="s">
        <v>469</v>
      </c>
      <c r="I341" s="14" t="s">
        <v>1090</v>
      </c>
      <c r="J341" s="1"/>
      <c r="K341" s="1"/>
      <c r="L341" s="1"/>
      <c r="M341" s="1"/>
      <c r="N341" s="1"/>
      <c r="O341" s="1"/>
      <c r="P341" s="1"/>
      <c r="Q341" s="1"/>
      <c r="R341" s="1"/>
      <c r="S341" s="1"/>
      <c r="T341" s="1"/>
      <c r="U341" s="1"/>
      <c r="V341" s="1" t="s">
        <v>397</v>
      </c>
      <c r="W341" s="1"/>
      <c r="X341" s="1"/>
      <c r="Y341" s="1"/>
      <c r="Z341" s="1"/>
      <c r="AA341" s="1"/>
      <c r="AB341" s="1"/>
      <c r="AC341" s="1" t="s">
        <v>397</v>
      </c>
      <c r="AD341" s="1"/>
      <c r="AE341" s="1"/>
      <c r="AF341" s="1" t="str">
        <f t="shared" si="6"/>
        <v>T</v>
      </c>
    </row>
    <row r="342" spans="1:32" s="10" customFormat="1" ht="15" customHeight="1" x14ac:dyDescent="0.25">
      <c r="B342" s="1"/>
      <c r="C342" s="10" t="s">
        <v>1104</v>
      </c>
      <c r="D342" s="10" t="s">
        <v>394</v>
      </c>
      <c r="E342" s="10" t="s">
        <v>1082</v>
      </c>
      <c r="F342" s="14" t="s">
        <v>404</v>
      </c>
      <c r="G342" s="1" t="s">
        <v>401</v>
      </c>
      <c r="H342" s="14" t="s">
        <v>469</v>
      </c>
      <c r="I342" s="14" t="s">
        <v>1090</v>
      </c>
      <c r="J342" s="1"/>
      <c r="K342" s="1"/>
      <c r="L342" s="1"/>
      <c r="M342" s="1"/>
      <c r="N342" s="1"/>
      <c r="O342" s="1"/>
      <c r="P342" s="1"/>
      <c r="Q342" s="1"/>
      <c r="R342" s="1"/>
      <c r="S342" s="1"/>
      <c r="T342" s="1"/>
      <c r="U342" s="1"/>
      <c r="V342" s="1" t="s">
        <v>397</v>
      </c>
      <c r="W342" s="1"/>
      <c r="X342" s="1"/>
      <c r="Y342" s="1"/>
      <c r="Z342" s="1"/>
      <c r="AA342" s="1"/>
      <c r="AB342" s="1"/>
      <c r="AC342" s="1" t="s">
        <v>397</v>
      </c>
      <c r="AD342" s="1"/>
      <c r="AE342" s="1"/>
      <c r="AF342" s="1" t="str">
        <f t="shared" si="6"/>
        <v>T</v>
      </c>
    </row>
    <row r="343" spans="1:32" s="10" customFormat="1" ht="15" customHeight="1" x14ac:dyDescent="0.25">
      <c r="B343" s="1"/>
      <c r="C343" s="10" t="s">
        <v>1105</v>
      </c>
      <c r="D343" s="10" t="s">
        <v>394</v>
      </c>
      <c r="E343" s="10" t="s">
        <v>1082</v>
      </c>
      <c r="F343" s="14" t="s">
        <v>404</v>
      </c>
      <c r="G343" s="1" t="s">
        <v>401</v>
      </c>
      <c r="H343" s="14" t="s">
        <v>469</v>
      </c>
      <c r="I343" s="14" t="s">
        <v>1090</v>
      </c>
      <c r="J343" s="1"/>
      <c r="K343" s="1"/>
      <c r="L343" s="1"/>
      <c r="M343" s="1"/>
      <c r="N343" s="1"/>
      <c r="O343" s="1"/>
      <c r="P343" s="1"/>
      <c r="Q343" s="1"/>
      <c r="R343" s="1"/>
      <c r="S343" s="1"/>
      <c r="T343" s="1"/>
      <c r="U343" s="1"/>
      <c r="V343" s="1" t="s">
        <v>397</v>
      </c>
      <c r="W343" s="1"/>
      <c r="X343" s="1"/>
      <c r="Y343" s="1"/>
      <c r="Z343" s="1"/>
      <c r="AA343" s="1"/>
      <c r="AB343" s="1"/>
      <c r="AC343" s="1" t="s">
        <v>397</v>
      </c>
      <c r="AD343" s="1"/>
      <c r="AE343" s="1"/>
      <c r="AF343" s="1" t="str">
        <f t="shared" si="6"/>
        <v>T</v>
      </c>
    </row>
    <row r="344" spans="1:32" s="10" customFormat="1" ht="15" customHeight="1" x14ac:dyDescent="0.25">
      <c r="B344" s="1"/>
      <c r="C344" s="10" t="s">
        <v>1106</v>
      </c>
      <c r="D344" s="10" t="s">
        <v>394</v>
      </c>
      <c r="E344" s="10" t="s">
        <v>1082</v>
      </c>
      <c r="F344" s="14" t="s">
        <v>404</v>
      </c>
      <c r="G344" s="1" t="s">
        <v>401</v>
      </c>
      <c r="H344" s="14" t="s">
        <v>469</v>
      </c>
      <c r="I344" s="14" t="s">
        <v>1090</v>
      </c>
      <c r="J344" s="1"/>
      <c r="K344" s="1"/>
      <c r="L344" s="1"/>
      <c r="M344" s="1"/>
      <c r="N344" s="1"/>
      <c r="O344" s="1"/>
      <c r="P344" s="1"/>
      <c r="Q344" s="1"/>
      <c r="R344" s="1"/>
      <c r="S344" s="1"/>
      <c r="T344" s="1"/>
      <c r="U344" s="1"/>
      <c r="V344" s="1" t="s">
        <v>397</v>
      </c>
      <c r="W344" s="1"/>
      <c r="X344" s="1"/>
      <c r="Y344" s="1"/>
      <c r="Z344" s="1"/>
      <c r="AA344" s="1"/>
      <c r="AB344" s="1"/>
      <c r="AC344" s="1" t="s">
        <v>397</v>
      </c>
      <c r="AD344" s="1"/>
      <c r="AE344" s="1"/>
      <c r="AF344" s="1" t="str">
        <f t="shared" si="6"/>
        <v>T</v>
      </c>
    </row>
    <row r="345" spans="1:32" s="10" customFormat="1" ht="15" customHeight="1" x14ac:dyDescent="0.25">
      <c r="B345" s="1"/>
      <c r="C345" s="10" t="s">
        <v>1107</v>
      </c>
      <c r="D345" s="10" t="s">
        <v>394</v>
      </c>
      <c r="E345" s="10" t="s">
        <v>1082</v>
      </c>
      <c r="F345" s="14" t="s">
        <v>404</v>
      </c>
      <c r="G345" s="1" t="s">
        <v>401</v>
      </c>
      <c r="H345" s="14" t="s">
        <v>469</v>
      </c>
      <c r="I345" s="14" t="s">
        <v>1090</v>
      </c>
      <c r="J345" s="1"/>
      <c r="K345" s="1"/>
      <c r="L345" s="1"/>
      <c r="M345" s="1"/>
      <c r="N345" s="1"/>
      <c r="O345" s="1"/>
      <c r="P345" s="1"/>
      <c r="Q345" s="1"/>
      <c r="R345" s="1"/>
      <c r="S345" s="1"/>
      <c r="T345" s="1"/>
      <c r="U345" s="1"/>
      <c r="V345" s="1" t="s">
        <v>397</v>
      </c>
      <c r="W345" s="1"/>
      <c r="X345" s="1"/>
      <c r="Y345" s="1"/>
      <c r="Z345" s="1"/>
      <c r="AA345" s="1"/>
      <c r="AB345" s="1"/>
      <c r="AC345" s="1" t="s">
        <v>397</v>
      </c>
      <c r="AD345" s="1"/>
      <c r="AE345" s="1"/>
      <c r="AF345" s="1" t="str">
        <f t="shared" si="6"/>
        <v>T</v>
      </c>
    </row>
    <row r="346" spans="1:32" s="10" customFormat="1" ht="15" customHeight="1" x14ac:dyDescent="0.25">
      <c r="B346" s="1"/>
      <c r="C346" s="10" t="s">
        <v>1108</v>
      </c>
      <c r="D346" s="10" t="s">
        <v>394</v>
      </c>
      <c r="E346" s="10" t="s">
        <v>1082</v>
      </c>
      <c r="F346" s="14" t="s">
        <v>404</v>
      </c>
      <c r="G346" s="1" t="s">
        <v>401</v>
      </c>
      <c r="H346" s="14" t="s">
        <v>469</v>
      </c>
      <c r="I346" s="14" t="s">
        <v>1090</v>
      </c>
      <c r="J346" s="1"/>
      <c r="K346" s="1"/>
      <c r="L346" s="1"/>
      <c r="M346" s="1"/>
      <c r="N346" s="1"/>
      <c r="O346" s="1"/>
      <c r="P346" s="1"/>
      <c r="Q346" s="1"/>
      <c r="R346" s="1"/>
      <c r="S346" s="1"/>
      <c r="T346" s="1"/>
      <c r="U346" s="1"/>
      <c r="V346" s="1" t="s">
        <v>397</v>
      </c>
      <c r="W346" s="1"/>
      <c r="X346" s="1"/>
      <c r="Y346" s="1"/>
      <c r="Z346" s="1"/>
      <c r="AA346" s="1"/>
      <c r="AB346" s="1"/>
      <c r="AC346" s="1" t="s">
        <v>397</v>
      </c>
      <c r="AD346" s="1"/>
      <c r="AE346" s="1"/>
      <c r="AF346" s="1" t="str">
        <f t="shared" si="6"/>
        <v>T</v>
      </c>
    </row>
    <row r="347" spans="1:32" s="10" customFormat="1" ht="15" customHeight="1" x14ac:dyDescent="0.25">
      <c r="B347" s="1"/>
      <c r="C347" s="10" t="s">
        <v>1109</v>
      </c>
      <c r="D347" s="10" t="s">
        <v>394</v>
      </c>
      <c r="E347" s="10" t="s">
        <v>1082</v>
      </c>
      <c r="F347" s="14" t="s">
        <v>404</v>
      </c>
      <c r="G347" s="1" t="s">
        <v>401</v>
      </c>
      <c r="H347" s="14" t="s">
        <v>469</v>
      </c>
      <c r="I347" s="14" t="s">
        <v>1090</v>
      </c>
      <c r="J347" s="1"/>
      <c r="K347" s="1"/>
      <c r="L347" s="1"/>
      <c r="M347" s="1"/>
      <c r="N347" s="1"/>
      <c r="O347" s="1"/>
      <c r="P347" s="1"/>
      <c r="Q347" s="1"/>
      <c r="R347" s="1"/>
      <c r="S347" s="1"/>
      <c r="T347" s="1"/>
      <c r="U347" s="1"/>
      <c r="V347" s="1" t="s">
        <v>397</v>
      </c>
      <c r="W347" s="1"/>
      <c r="X347" s="1"/>
      <c r="Y347" s="1"/>
      <c r="Z347" s="1"/>
      <c r="AA347" s="1"/>
      <c r="AB347" s="1"/>
      <c r="AC347" s="1" t="s">
        <v>397</v>
      </c>
      <c r="AD347" s="1"/>
      <c r="AE347" s="1"/>
      <c r="AF347" s="1" t="str">
        <f t="shared" si="6"/>
        <v>T</v>
      </c>
    </row>
    <row r="348" spans="1:32" s="10" customFormat="1" ht="15" customHeight="1" x14ac:dyDescent="0.25">
      <c r="B348" s="1"/>
      <c r="C348" s="10" t="s">
        <v>1110</v>
      </c>
      <c r="D348" s="10" t="s">
        <v>394</v>
      </c>
      <c r="E348" s="10" t="s">
        <v>1082</v>
      </c>
      <c r="F348" s="14" t="s">
        <v>404</v>
      </c>
      <c r="G348" s="1" t="s">
        <v>401</v>
      </c>
      <c r="H348" s="14" t="s">
        <v>469</v>
      </c>
      <c r="I348" s="14" t="s">
        <v>1090</v>
      </c>
      <c r="J348" s="1"/>
      <c r="K348" s="1"/>
      <c r="L348" s="1"/>
      <c r="M348" s="1"/>
      <c r="N348" s="1"/>
      <c r="O348" s="1"/>
      <c r="P348" s="1"/>
      <c r="Q348" s="1"/>
      <c r="R348" s="1"/>
      <c r="S348" s="1"/>
      <c r="T348" s="1"/>
      <c r="U348" s="1"/>
      <c r="V348" s="1" t="s">
        <v>397</v>
      </c>
      <c r="W348" s="1"/>
      <c r="X348" s="1"/>
      <c r="Y348" s="1"/>
      <c r="Z348" s="1"/>
      <c r="AA348" s="1"/>
      <c r="AB348" s="1"/>
      <c r="AC348" s="1" t="s">
        <v>397</v>
      </c>
      <c r="AD348" s="1"/>
      <c r="AE348" s="1"/>
      <c r="AF348" s="1" t="str">
        <f t="shared" si="6"/>
        <v>T</v>
      </c>
    </row>
    <row r="349" spans="1:32" s="10" customFormat="1" ht="15" customHeight="1" x14ac:dyDescent="0.25">
      <c r="A349" s="11"/>
      <c r="B349" s="1" t="s">
        <v>156</v>
      </c>
      <c r="C349" s="10" t="s">
        <v>1140</v>
      </c>
      <c r="D349" s="10" t="s">
        <v>394</v>
      </c>
      <c r="F349" s="12" t="s">
        <v>404</v>
      </c>
      <c r="G349" s="13" t="s">
        <v>401</v>
      </c>
      <c r="H349" s="12"/>
      <c r="I349" s="12"/>
      <c r="J349" s="13"/>
      <c r="K349" s="13"/>
      <c r="L349" s="13"/>
      <c r="M349" s="13"/>
      <c r="N349" s="13"/>
      <c r="O349" s="13"/>
      <c r="P349" s="13"/>
      <c r="Q349" s="13"/>
      <c r="R349" s="13"/>
      <c r="S349" s="13"/>
      <c r="T349" s="13"/>
      <c r="U349" s="13"/>
      <c r="V349" s="13"/>
      <c r="W349" s="13"/>
      <c r="X349" s="13"/>
      <c r="Y349" s="13"/>
      <c r="Z349" s="13"/>
      <c r="AA349" s="1"/>
      <c r="AB349" s="1" t="s">
        <v>397</v>
      </c>
      <c r="AC349" s="1"/>
      <c r="AD349" s="13"/>
      <c r="AE349" s="13"/>
      <c r="AF349" s="1" t="str">
        <f t="shared" si="6"/>
        <v>T</v>
      </c>
    </row>
    <row r="350" spans="1:32" s="10" customFormat="1" ht="15" customHeight="1" x14ac:dyDescent="0.25">
      <c r="A350" s="11"/>
      <c r="B350" s="1" t="s">
        <v>391</v>
      </c>
      <c r="C350" s="10" t="s">
        <v>402</v>
      </c>
      <c r="D350" s="10" t="s">
        <v>403</v>
      </c>
      <c r="E350" s="10" t="s">
        <v>394</v>
      </c>
      <c r="F350" s="12" t="s">
        <v>404</v>
      </c>
      <c r="G350" s="13" t="s">
        <v>401</v>
      </c>
      <c r="H350" s="14" t="s">
        <v>750</v>
      </c>
      <c r="I350" s="12"/>
      <c r="J350" s="13" t="s">
        <v>60</v>
      </c>
      <c r="K350" s="13" t="s">
        <v>397</v>
      </c>
      <c r="L350" s="13"/>
      <c r="M350" s="13" t="s">
        <v>394</v>
      </c>
      <c r="N350" s="13"/>
      <c r="O350" s="13"/>
      <c r="P350" s="13"/>
      <c r="Q350" s="13"/>
      <c r="R350" s="13"/>
      <c r="S350" s="13"/>
      <c r="T350" s="13" t="s">
        <v>397</v>
      </c>
      <c r="U350" s="13"/>
      <c r="V350" s="13"/>
      <c r="W350" s="13"/>
      <c r="X350" s="13"/>
      <c r="Y350" s="13"/>
      <c r="Z350" s="13"/>
      <c r="AA350" s="1"/>
      <c r="AB350" s="1"/>
      <c r="AC350" s="1" t="s">
        <v>397</v>
      </c>
      <c r="AD350" s="13"/>
      <c r="AE350" s="13"/>
      <c r="AF350" s="1" t="str">
        <f t="shared" si="6"/>
        <v>T</v>
      </c>
    </row>
    <row r="351" spans="1:32" s="10" customFormat="1" ht="15" customHeight="1" x14ac:dyDescent="0.25">
      <c r="A351" s="11"/>
      <c r="B351" s="1" t="s">
        <v>391</v>
      </c>
      <c r="C351" s="10" t="s">
        <v>1133</v>
      </c>
      <c r="F351" s="12" t="s">
        <v>404</v>
      </c>
      <c r="G351" s="13" t="s">
        <v>401</v>
      </c>
      <c r="H351" s="14" t="s">
        <v>750</v>
      </c>
      <c r="I351" s="12"/>
      <c r="J351" s="13" t="s">
        <v>60</v>
      </c>
      <c r="K351" s="13" t="s">
        <v>397</v>
      </c>
      <c r="L351" s="13"/>
      <c r="M351" s="13"/>
      <c r="N351" s="13"/>
      <c r="O351" s="13"/>
      <c r="P351" s="13"/>
      <c r="Q351" s="13"/>
      <c r="R351" s="13"/>
      <c r="S351" s="13"/>
      <c r="T351" s="13"/>
      <c r="U351" s="13"/>
      <c r="V351" s="13"/>
      <c r="W351" s="13"/>
      <c r="X351" s="13"/>
      <c r="Y351" s="13"/>
      <c r="Z351" s="13"/>
      <c r="AA351" s="1"/>
      <c r="AB351" s="1"/>
      <c r="AC351" s="1" t="s">
        <v>397</v>
      </c>
      <c r="AD351" s="13"/>
      <c r="AE351" s="13"/>
      <c r="AF351" s="1" t="str">
        <f t="shared" si="6"/>
        <v>T</v>
      </c>
    </row>
    <row r="352" spans="1:32" s="10" customFormat="1" ht="15" customHeight="1" x14ac:dyDescent="0.25">
      <c r="A352" s="11"/>
      <c r="B352" s="1" t="s">
        <v>408</v>
      </c>
      <c r="C352" s="10" t="s">
        <v>96</v>
      </c>
      <c r="D352" s="10" t="s">
        <v>97</v>
      </c>
      <c r="E352" s="10" t="s">
        <v>23</v>
      </c>
      <c r="F352" s="12" t="s">
        <v>404</v>
      </c>
      <c r="G352" s="13" t="s">
        <v>396</v>
      </c>
      <c r="H352" s="12"/>
      <c r="I352" s="12" t="s">
        <v>98</v>
      </c>
      <c r="J352" s="13" t="s">
        <v>67</v>
      </c>
      <c r="K352" s="13"/>
      <c r="L352" s="13" t="s">
        <v>397</v>
      </c>
      <c r="M352" s="13"/>
      <c r="N352" s="13"/>
      <c r="O352" s="13"/>
      <c r="P352" s="13"/>
      <c r="Q352" s="13"/>
      <c r="R352" s="13"/>
      <c r="S352" s="13"/>
      <c r="T352" s="13"/>
      <c r="U352" s="13"/>
      <c r="V352" s="13"/>
      <c r="W352" s="13"/>
      <c r="X352" s="13"/>
      <c r="Y352" s="13"/>
      <c r="Z352" s="13"/>
      <c r="AA352" s="1"/>
      <c r="AB352" s="1" t="s">
        <v>397</v>
      </c>
      <c r="AC352" s="1" t="s">
        <v>397</v>
      </c>
      <c r="AD352" s="13"/>
      <c r="AE352" s="13"/>
      <c r="AF352" s="1" t="str">
        <f t="shared" si="6"/>
        <v>T</v>
      </c>
    </row>
    <row r="353" spans="1:32" s="10" customFormat="1" ht="15" customHeight="1" x14ac:dyDescent="0.25">
      <c r="B353" s="1"/>
      <c r="C353" s="10" t="s">
        <v>467</v>
      </c>
      <c r="D353" s="10" t="s">
        <v>468</v>
      </c>
      <c r="E353" s="10" t="s">
        <v>394</v>
      </c>
      <c r="F353" s="14" t="s">
        <v>404</v>
      </c>
      <c r="G353" s="1" t="s">
        <v>396</v>
      </c>
      <c r="H353" s="14" t="s">
        <v>469</v>
      </c>
      <c r="I353" s="14" t="s">
        <v>470</v>
      </c>
      <c r="J353" s="1"/>
      <c r="K353" s="1"/>
      <c r="L353" s="1"/>
      <c r="M353" s="1"/>
      <c r="N353" s="1"/>
      <c r="O353" s="1"/>
      <c r="P353" s="1"/>
      <c r="Q353" s="1"/>
      <c r="R353" s="1"/>
      <c r="S353" s="1"/>
      <c r="T353" s="1"/>
      <c r="U353" s="1"/>
      <c r="V353" s="1" t="s">
        <v>397</v>
      </c>
      <c r="W353" s="1"/>
      <c r="X353" s="1"/>
      <c r="Y353" s="1"/>
      <c r="Z353" s="1"/>
      <c r="AA353" s="1"/>
      <c r="AB353" s="1"/>
      <c r="AC353" s="1"/>
      <c r="AD353" s="1"/>
      <c r="AE353" s="1"/>
      <c r="AF353" s="1" t="str">
        <f t="shared" si="6"/>
        <v>T</v>
      </c>
    </row>
    <row r="354" spans="1:32" s="10" customFormat="1" ht="15" customHeight="1" x14ac:dyDescent="0.25">
      <c r="B354" s="1"/>
      <c r="C354" s="10" t="s">
        <v>471</v>
      </c>
      <c r="D354" s="10" t="s">
        <v>472</v>
      </c>
      <c r="E354" s="10" t="s">
        <v>394</v>
      </c>
      <c r="F354" s="14" t="s">
        <v>404</v>
      </c>
      <c r="G354" s="1" t="s">
        <v>396</v>
      </c>
      <c r="H354" s="14" t="s">
        <v>469</v>
      </c>
      <c r="I354" s="14" t="s">
        <v>473</v>
      </c>
      <c r="J354" s="1"/>
      <c r="K354" s="1"/>
      <c r="L354" s="1"/>
      <c r="M354" s="1"/>
      <c r="N354" s="1"/>
      <c r="O354" s="1"/>
      <c r="P354" s="1"/>
      <c r="Q354" s="1"/>
      <c r="R354" s="1"/>
      <c r="S354" s="1"/>
      <c r="T354" s="1"/>
      <c r="U354" s="1"/>
      <c r="V354" s="1" t="s">
        <v>397</v>
      </c>
      <c r="W354" s="1"/>
      <c r="X354" s="1"/>
      <c r="Y354" s="1"/>
      <c r="Z354" s="1"/>
      <c r="AA354" s="1"/>
      <c r="AB354" s="1"/>
      <c r="AC354" s="1"/>
      <c r="AD354" s="1"/>
      <c r="AE354" s="1"/>
      <c r="AF354" s="1" t="str">
        <f t="shared" si="6"/>
        <v>T</v>
      </c>
    </row>
    <row r="355" spans="1:32" s="10" customFormat="1" ht="15" customHeight="1" x14ac:dyDescent="0.25">
      <c r="B355" s="1"/>
      <c r="C355" s="10" t="s">
        <v>474</v>
      </c>
      <c r="D355" s="10" t="s">
        <v>394</v>
      </c>
      <c r="E355" s="10" t="s">
        <v>394</v>
      </c>
      <c r="F355" s="14" t="s">
        <v>404</v>
      </c>
      <c r="G355" s="1" t="s">
        <v>1084</v>
      </c>
      <c r="H355" s="14"/>
      <c r="I355" s="14"/>
      <c r="J355" s="1"/>
      <c r="K355" s="1"/>
      <c r="L355" s="1"/>
      <c r="M355" s="1"/>
      <c r="N355" s="1"/>
      <c r="O355" s="1"/>
      <c r="P355" s="1"/>
      <c r="Q355" s="1"/>
      <c r="R355" s="1"/>
      <c r="S355" s="1"/>
      <c r="T355" s="1"/>
      <c r="U355" s="1"/>
      <c r="V355" s="1"/>
      <c r="W355" s="1"/>
      <c r="X355" s="1" t="s">
        <v>397</v>
      </c>
      <c r="Y355" s="1"/>
      <c r="Z355" s="1"/>
      <c r="AA355" s="1"/>
      <c r="AB355" s="1"/>
      <c r="AC355" s="1"/>
      <c r="AD355" s="1"/>
      <c r="AE355" s="1"/>
      <c r="AF355" s="1" t="str">
        <f t="shared" si="6"/>
        <v>T</v>
      </c>
    </row>
    <row r="356" spans="1:32" s="10" customFormat="1" ht="15" customHeight="1" x14ac:dyDescent="0.25">
      <c r="B356" s="1"/>
      <c r="C356" s="10" t="s">
        <v>475</v>
      </c>
      <c r="D356" s="10" t="s">
        <v>394</v>
      </c>
      <c r="E356" s="10" t="s">
        <v>394</v>
      </c>
      <c r="F356" s="14" t="s">
        <v>404</v>
      </c>
      <c r="G356" s="1" t="s">
        <v>1084</v>
      </c>
      <c r="H356" s="14"/>
      <c r="I356" s="14"/>
      <c r="J356" s="1"/>
      <c r="K356" s="1"/>
      <c r="L356" s="1"/>
      <c r="M356" s="1"/>
      <c r="N356" s="1"/>
      <c r="O356" s="1"/>
      <c r="P356" s="1"/>
      <c r="Q356" s="1"/>
      <c r="R356" s="1"/>
      <c r="S356" s="1"/>
      <c r="T356" s="1"/>
      <c r="U356" s="1"/>
      <c r="V356" s="1"/>
      <c r="W356" s="1"/>
      <c r="X356" s="1" t="s">
        <v>397</v>
      </c>
      <c r="Y356" s="1"/>
      <c r="Z356" s="1"/>
      <c r="AA356" s="1"/>
      <c r="AB356" s="1"/>
      <c r="AC356" s="1"/>
      <c r="AD356" s="1"/>
      <c r="AE356" s="1"/>
      <c r="AF356" s="1" t="str">
        <f t="shared" si="6"/>
        <v>T</v>
      </c>
    </row>
    <row r="357" spans="1:32" s="10" customFormat="1" ht="15" customHeight="1" x14ac:dyDescent="0.25">
      <c r="B357" s="1"/>
      <c r="C357" s="10" t="s">
        <v>479</v>
      </c>
      <c r="D357" s="10" t="s">
        <v>394</v>
      </c>
      <c r="E357" s="10" t="s">
        <v>394</v>
      </c>
      <c r="F357" s="14" t="s">
        <v>404</v>
      </c>
      <c r="G357" s="1" t="s">
        <v>1084</v>
      </c>
      <c r="H357" s="14"/>
      <c r="I357" s="14"/>
      <c r="J357" s="1"/>
      <c r="K357" s="1"/>
      <c r="L357" s="1"/>
      <c r="M357" s="1"/>
      <c r="N357" s="1"/>
      <c r="O357" s="1"/>
      <c r="P357" s="1"/>
      <c r="Q357" s="1"/>
      <c r="R357" s="1"/>
      <c r="S357" s="1"/>
      <c r="T357" s="1"/>
      <c r="U357" s="1"/>
      <c r="V357" s="1"/>
      <c r="W357" s="1"/>
      <c r="X357" s="1" t="s">
        <v>397</v>
      </c>
      <c r="Y357" s="1"/>
      <c r="Z357" s="1"/>
      <c r="AA357" s="1"/>
      <c r="AB357" s="1"/>
      <c r="AC357" s="1"/>
      <c r="AD357" s="1"/>
      <c r="AE357" s="1"/>
      <c r="AF357" s="1" t="str">
        <f t="shared" si="6"/>
        <v>T</v>
      </c>
    </row>
    <row r="358" spans="1:32" s="10" customFormat="1" ht="15" customHeight="1" x14ac:dyDescent="0.25">
      <c r="B358" s="1"/>
      <c r="C358" s="10" t="s">
        <v>480</v>
      </c>
      <c r="D358" s="10" t="s">
        <v>394</v>
      </c>
      <c r="E358" s="10" t="s">
        <v>394</v>
      </c>
      <c r="F358" s="14" t="s">
        <v>404</v>
      </c>
      <c r="G358" s="1" t="s">
        <v>1084</v>
      </c>
      <c r="H358" s="14"/>
      <c r="I358" s="14"/>
      <c r="J358" s="1"/>
      <c r="K358" s="1"/>
      <c r="L358" s="1"/>
      <c r="M358" s="1"/>
      <c r="N358" s="1"/>
      <c r="O358" s="1"/>
      <c r="P358" s="1"/>
      <c r="Q358" s="1"/>
      <c r="R358" s="1"/>
      <c r="S358" s="1"/>
      <c r="T358" s="1"/>
      <c r="U358" s="1"/>
      <c r="V358" s="1"/>
      <c r="W358" s="1"/>
      <c r="X358" s="1" t="s">
        <v>397</v>
      </c>
      <c r="Y358" s="1"/>
      <c r="Z358" s="1"/>
      <c r="AA358" s="1"/>
      <c r="AB358" s="1"/>
      <c r="AC358" s="1"/>
      <c r="AD358" s="1"/>
      <c r="AE358" s="1"/>
      <c r="AF358" s="1" t="str">
        <f t="shared" si="6"/>
        <v>T</v>
      </c>
    </row>
    <row r="359" spans="1:32" s="10" customFormat="1" ht="15" customHeight="1" x14ac:dyDescent="0.25">
      <c r="A359" s="11"/>
      <c r="B359" s="1"/>
      <c r="C359" s="10" t="s">
        <v>575</v>
      </c>
      <c r="D359" s="10" t="s">
        <v>394</v>
      </c>
      <c r="E359" s="10" t="s">
        <v>947</v>
      </c>
      <c r="F359" s="12" t="s">
        <v>404</v>
      </c>
      <c r="G359" s="13" t="s">
        <v>396</v>
      </c>
      <c r="H359" s="12"/>
      <c r="I359" s="12"/>
      <c r="J359" s="13"/>
      <c r="K359" s="13"/>
      <c r="L359" s="13"/>
      <c r="M359" s="13"/>
      <c r="N359" s="13"/>
      <c r="O359" s="13"/>
      <c r="P359" s="13"/>
      <c r="Q359" s="13"/>
      <c r="R359" s="13"/>
      <c r="S359" s="13"/>
      <c r="T359" s="13"/>
      <c r="U359" s="13"/>
      <c r="V359" s="13"/>
      <c r="W359" s="13"/>
      <c r="X359" s="13"/>
      <c r="Y359" s="13"/>
      <c r="Z359" s="13"/>
      <c r="AA359" s="1"/>
      <c r="AB359" s="1"/>
      <c r="AC359" s="1" t="s">
        <v>397</v>
      </c>
      <c r="AD359" s="13"/>
      <c r="AE359" s="13"/>
      <c r="AF359" s="1" t="str">
        <f t="shared" si="6"/>
        <v>T</v>
      </c>
    </row>
    <row r="360" spans="1:32" s="10" customFormat="1" ht="15" customHeight="1" x14ac:dyDescent="0.25">
      <c r="A360" s="11"/>
      <c r="B360" s="1" t="s">
        <v>2137</v>
      </c>
      <c r="C360" s="10" t="s">
        <v>2138</v>
      </c>
      <c r="D360" s="10" t="s">
        <v>394</v>
      </c>
      <c r="E360" s="10" t="s">
        <v>2139</v>
      </c>
      <c r="F360" s="12" t="s">
        <v>404</v>
      </c>
      <c r="G360" s="13" t="s">
        <v>396</v>
      </c>
      <c r="H360" s="12"/>
      <c r="I360" s="12"/>
      <c r="J360" s="13"/>
      <c r="K360" s="13"/>
      <c r="L360" s="13"/>
      <c r="M360" s="1"/>
      <c r="N360" s="13"/>
      <c r="O360" s="13"/>
      <c r="P360" s="13"/>
      <c r="Q360" s="13"/>
      <c r="R360" s="13"/>
      <c r="S360" s="13"/>
      <c r="T360" s="13"/>
      <c r="U360" s="13"/>
      <c r="V360" s="13"/>
      <c r="W360" s="13"/>
      <c r="X360" s="13"/>
      <c r="Y360" s="13"/>
      <c r="Z360" s="13"/>
      <c r="AA360" s="1"/>
      <c r="AB360" s="1"/>
      <c r="AC360" s="1"/>
      <c r="AD360" s="13"/>
      <c r="AE360" s="13"/>
      <c r="AF360" s="1" t="str">
        <f t="shared" si="6"/>
        <v>F</v>
      </c>
    </row>
    <row r="361" spans="1:32" s="10" customFormat="1" ht="15" customHeight="1" x14ac:dyDescent="0.25">
      <c r="A361" s="11"/>
      <c r="B361" s="1" t="s">
        <v>2137</v>
      </c>
      <c r="C361" s="10" t="s">
        <v>1928</v>
      </c>
      <c r="D361" s="10" t="s">
        <v>394</v>
      </c>
      <c r="F361" s="12" t="s">
        <v>404</v>
      </c>
      <c r="G361" s="13" t="s">
        <v>396</v>
      </c>
      <c r="H361" s="12"/>
      <c r="I361" s="12"/>
      <c r="J361" s="13"/>
      <c r="K361" s="13"/>
      <c r="L361" s="13"/>
      <c r="M361" s="1"/>
      <c r="N361" s="13"/>
      <c r="O361" s="13"/>
      <c r="P361" s="13"/>
      <c r="Q361" s="13"/>
      <c r="R361" s="13"/>
      <c r="S361" s="13"/>
      <c r="T361" s="13"/>
      <c r="U361" s="13"/>
      <c r="V361" s="13"/>
      <c r="W361" s="13"/>
      <c r="X361" s="13"/>
      <c r="Y361" s="13"/>
      <c r="Z361" s="13"/>
      <c r="AA361" s="1"/>
      <c r="AB361" s="1"/>
      <c r="AC361" s="1"/>
      <c r="AD361" s="13"/>
      <c r="AE361" s="13"/>
      <c r="AF361" s="1" t="str">
        <f t="shared" si="6"/>
        <v>F</v>
      </c>
    </row>
    <row r="362" spans="1:32" s="10" customFormat="1" ht="15" customHeight="1" x14ac:dyDescent="0.25">
      <c r="A362" s="10">
        <v>5</v>
      </c>
      <c r="B362" s="1" t="s">
        <v>21</v>
      </c>
      <c r="C362" s="18" t="s">
        <v>1937</v>
      </c>
      <c r="D362" s="18" t="s">
        <v>35</v>
      </c>
      <c r="E362" s="10" t="s">
        <v>23</v>
      </c>
      <c r="F362" s="14" t="s">
        <v>36</v>
      </c>
      <c r="G362" s="1" t="s">
        <v>25</v>
      </c>
      <c r="H362" s="14" t="s">
        <v>463</v>
      </c>
      <c r="I362" s="17" t="s">
        <v>27</v>
      </c>
      <c r="J362" s="1" t="s">
        <v>67</v>
      </c>
      <c r="K362" s="1" t="s">
        <v>397</v>
      </c>
      <c r="L362" s="1"/>
      <c r="M362" s="1"/>
      <c r="N362" s="1"/>
      <c r="O362" s="1"/>
      <c r="P362" s="1"/>
      <c r="Q362" s="1"/>
      <c r="R362" s="1"/>
      <c r="S362" s="1"/>
      <c r="T362" s="1"/>
      <c r="U362" s="1"/>
      <c r="V362" s="1" t="s">
        <v>397</v>
      </c>
      <c r="W362" s="1"/>
      <c r="X362" s="1" t="s">
        <v>397</v>
      </c>
      <c r="Y362" s="1"/>
      <c r="Z362" s="1"/>
      <c r="AA362" s="1" t="s">
        <v>397</v>
      </c>
      <c r="AB362" s="1"/>
      <c r="AC362" s="1" t="s">
        <v>397</v>
      </c>
      <c r="AD362" s="1"/>
      <c r="AE362" s="1"/>
      <c r="AF362" s="1" t="str">
        <f t="shared" si="6"/>
        <v>T</v>
      </c>
    </row>
    <row r="363" spans="1:32" s="10" customFormat="1" ht="15" customHeight="1" x14ac:dyDescent="0.25">
      <c r="A363" s="10">
        <v>654</v>
      </c>
      <c r="B363" s="1"/>
      <c r="C363" s="10" t="s">
        <v>123</v>
      </c>
      <c r="D363" s="10" t="s">
        <v>124</v>
      </c>
      <c r="E363" s="10" t="s">
        <v>109</v>
      </c>
      <c r="F363" s="14" t="s">
        <v>36</v>
      </c>
      <c r="G363" s="1" t="s">
        <v>401</v>
      </c>
      <c r="H363" s="14" t="s">
        <v>463</v>
      </c>
      <c r="I363" s="14" t="s">
        <v>125</v>
      </c>
      <c r="J363" s="1"/>
      <c r="K363" s="1"/>
      <c r="L363" s="1"/>
      <c r="M363" s="1" t="s">
        <v>394</v>
      </c>
      <c r="N363" s="1"/>
      <c r="O363" s="1"/>
      <c r="P363" s="1"/>
      <c r="Q363" s="1"/>
      <c r="R363" s="1"/>
      <c r="S363" s="1"/>
      <c r="T363" s="1"/>
      <c r="U363" s="1"/>
      <c r="V363" s="1"/>
      <c r="W363" s="1" t="s">
        <v>397</v>
      </c>
      <c r="X363" s="1"/>
      <c r="Y363" s="1"/>
      <c r="Z363" s="1"/>
      <c r="AA363" s="1"/>
      <c r="AB363" s="1"/>
      <c r="AC363" s="1"/>
      <c r="AD363" s="1"/>
      <c r="AE363" s="1"/>
      <c r="AF363" s="1" t="str">
        <f t="shared" si="6"/>
        <v>T</v>
      </c>
    </row>
    <row r="364" spans="1:32" s="10" customFormat="1" ht="15" customHeight="1" x14ac:dyDescent="0.25">
      <c r="A364" s="10">
        <v>657</v>
      </c>
      <c r="B364" s="1"/>
      <c r="C364" s="10" t="s">
        <v>126</v>
      </c>
      <c r="D364" s="10" t="s">
        <v>127</v>
      </c>
      <c r="E364" s="10" t="s">
        <v>109</v>
      </c>
      <c r="F364" s="14" t="s">
        <v>36</v>
      </c>
      <c r="G364" s="1" t="s">
        <v>401</v>
      </c>
      <c r="H364" s="14" t="s">
        <v>463</v>
      </c>
      <c r="I364" s="14" t="s">
        <v>128</v>
      </c>
      <c r="J364" s="1"/>
      <c r="K364" s="1"/>
      <c r="L364" s="1"/>
      <c r="M364" s="1" t="s">
        <v>394</v>
      </c>
      <c r="N364" s="1"/>
      <c r="O364" s="1"/>
      <c r="P364" s="1"/>
      <c r="Q364" s="1"/>
      <c r="R364" s="1"/>
      <c r="S364" s="1"/>
      <c r="T364" s="1"/>
      <c r="U364" s="1" t="s">
        <v>397</v>
      </c>
      <c r="V364" s="1"/>
      <c r="W364" s="1" t="s">
        <v>397</v>
      </c>
      <c r="X364" s="1"/>
      <c r="Y364" s="1"/>
      <c r="Z364" s="1"/>
      <c r="AA364" s="1" t="s">
        <v>397</v>
      </c>
      <c r="AB364" s="1"/>
      <c r="AC364" s="1" t="s">
        <v>397</v>
      </c>
      <c r="AD364" s="1"/>
      <c r="AE364" s="1"/>
      <c r="AF364" s="1" t="str">
        <f t="shared" si="6"/>
        <v>T</v>
      </c>
    </row>
    <row r="365" spans="1:32" s="10" customFormat="1" ht="15" customHeight="1" x14ac:dyDescent="0.25">
      <c r="B365" s="1"/>
      <c r="C365" s="10" t="s">
        <v>183</v>
      </c>
      <c r="D365" s="16" t="s">
        <v>184</v>
      </c>
      <c r="E365" s="10" t="s">
        <v>135</v>
      </c>
      <c r="F365" s="14" t="s">
        <v>36</v>
      </c>
      <c r="G365" s="1" t="s">
        <v>396</v>
      </c>
      <c r="H365" s="14"/>
      <c r="I365" s="14"/>
      <c r="J365" s="1"/>
      <c r="K365" s="1"/>
      <c r="L365" s="1"/>
      <c r="M365" s="1" t="s">
        <v>394</v>
      </c>
      <c r="N365" s="1"/>
      <c r="O365" s="1"/>
      <c r="P365" s="1"/>
      <c r="Q365" s="1"/>
      <c r="R365" s="1"/>
      <c r="S365" s="1"/>
      <c r="T365" s="1"/>
      <c r="U365" s="1"/>
      <c r="V365" s="1"/>
      <c r="W365" s="1" t="s">
        <v>397</v>
      </c>
      <c r="X365" s="1"/>
      <c r="Y365" s="1"/>
      <c r="Z365" s="1"/>
      <c r="AA365" s="1"/>
      <c r="AB365" s="1"/>
      <c r="AC365" s="1"/>
      <c r="AD365" s="1"/>
      <c r="AE365" s="1"/>
      <c r="AF365" s="1" t="str">
        <f t="shared" si="6"/>
        <v>T</v>
      </c>
    </row>
    <row r="366" spans="1:32" s="10" customFormat="1" ht="15" customHeight="1" x14ac:dyDescent="0.25">
      <c r="A366" s="10">
        <v>469</v>
      </c>
      <c r="B366" s="1" t="s">
        <v>374</v>
      </c>
      <c r="C366" s="10" t="s">
        <v>688</v>
      </c>
      <c r="D366" s="10" t="s">
        <v>689</v>
      </c>
      <c r="E366" s="10" t="s">
        <v>690</v>
      </c>
      <c r="F366" s="14" t="s">
        <v>691</v>
      </c>
      <c r="G366" s="1" t="s">
        <v>401</v>
      </c>
      <c r="H366" s="14" t="s">
        <v>344</v>
      </c>
      <c r="I366" s="14" t="s">
        <v>692</v>
      </c>
      <c r="J366" s="1"/>
      <c r="K366" s="1"/>
      <c r="L366" s="1"/>
      <c r="M366" s="1" t="s">
        <v>397</v>
      </c>
      <c r="N366" s="1" t="s">
        <v>397</v>
      </c>
      <c r="O366" s="1"/>
      <c r="P366" s="1" t="s">
        <v>397</v>
      </c>
      <c r="Q366" s="1"/>
      <c r="R366" s="1"/>
      <c r="S366" s="1"/>
      <c r="T366" s="1"/>
      <c r="U366" s="1" t="s">
        <v>397</v>
      </c>
      <c r="V366" s="1"/>
      <c r="W366" s="1"/>
      <c r="X366" s="1"/>
      <c r="Y366" s="1"/>
      <c r="Z366" s="1" t="s">
        <v>397</v>
      </c>
      <c r="AA366" s="1"/>
      <c r="AB366" s="1"/>
      <c r="AC366" s="1"/>
      <c r="AD366" s="1"/>
      <c r="AE366" s="1"/>
      <c r="AF366" s="1" t="str">
        <f t="shared" si="6"/>
        <v>T</v>
      </c>
    </row>
    <row r="367" spans="1:32" s="10" customFormat="1" ht="15" customHeight="1" x14ac:dyDescent="0.25">
      <c r="A367" s="10">
        <v>476</v>
      </c>
      <c r="B367" s="1" t="s">
        <v>198</v>
      </c>
      <c r="C367" s="10" t="s">
        <v>940</v>
      </c>
      <c r="D367" s="10" t="s">
        <v>941</v>
      </c>
      <c r="E367" s="10" t="s">
        <v>942</v>
      </c>
      <c r="F367" s="14" t="s">
        <v>691</v>
      </c>
      <c r="G367" s="1" t="s">
        <v>401</v>
      </c>
      <c r="H367" s="14" t="s">
        <v>943</v>
      </c>
      <c r="I367" s="14" t="s">
        <v>944</v>
      </c>
      <c r="J367" s="1"/>
      <c r="K367" s="1"/>
      <c r="L367" s="1"/>
      <c r="M367" s="1" t="s">
        <v>394</v>
      </c>
      <c r="N367" s="1" t="s">
        <v>397</v>
      </c>
      <c r="O367" s="1"/>
      <c r="P367" s="1"/>
      <c r="Q367" s="1"/>
      <c r="R367" s="1"/>
      <c r="S367" s="1"/>
      <c r="T367" s="1"/>
      <c r="U367" s="1"/>
      <c r="V367" s="1"/>
      <c r="W367" s="1"/>
      <c r="X367" s="1"/>
      <c r="Y367" s="1"/>
      <c r="Z367" s="1"/>
      <c r="AA367" s="1"/>
      <c r="AB367" s="1"/>
      <c r="AC367" s="1"/>
      <c r="AD367" s="1"/>
      <c r="AE367" s="1"/>
      <c r="AF367" s="1" t="str">
        <f t="shared" si="6"/>
        <v>T</v>
      </c>
    </row>
    <row r="368" spans="1:32" s="10" customFormat="1" ht="15" customHeight="1" x14ac:dyDescent="0.25">
      <c r="A368" s="10">
        <v>472</v>
      </c>
      <c r="B368" s="1"/>
      <c r="C368" s="10" t="s">
        <v>1953</v>
      </c>
      <c r="D368" s="10" t="s">
        <v>724</v>
      </c>
      <c r="E368" s="10" t="s">
        <v>725</v>
      </c>
      <c r="F368" s="14" t="s">
        <v>691</v>
      </c>
      <c r="G368" s="1" t="s">
        <v>401</v>
      </c>
      <c r="H368" s="14" t="s">
        <v>726</v>
      </c>
      <c r="I368" s="14" t="s">
        <v>59</v>
      </c>
      <c r="J368" s="1"/>
      <c r="K368" s="1"/>
      <c r="L368" s="1"/>
      <c r="M368" s="1" t="s">
        <v>394</v>
      </c>
      <c r="N368" s="1"/>
      <c r="O368" s="1"/>
      <c r="P368" s="1" t="s">
        <v>397</v>
      </c>
      <c r="Q368" s="1"/>
      <c r="R368" s="1"/>
      <c r="S368" s="1"/>
      <c r="T368" s="1"/>
      <c r="U368" s="1"/>
      <c r="V368" s="1"/>
      <c r="W368" s="1"/>
      <c r="X368" s="1"/>
      <c r="Y368" s="1"/>
      <c r="Z368" s="1"/>
      <c r="AA368" s="1"/>
      <c r="AB368" s="1"/>
      <c r="AC368" s="1"/>
      <c r="AD368" s="1"/>
      <c r="AE368" s="1"/>
      <c r="AF368" s="1" t="str">
        <f t="shared" si="6"/>
        <v>T</v>
      </c>
    </row>
    <row r="369" spans="1:32" s="10" customFormat="1" ht="15" customHeight="1" x14ac:dyDescent="0.25">
      <c r="A369" s="10">
        <v>22</v>
      </c>
      <c r="B369" s="1" t="s">
        <v>391</v>
      </c>
      <c r="C369" s="10" t="s">
        <v>760</v>
      </c>
      <c r="D369" s="16" t="s">
        <v>761</v>
      </c>
      <c r="E369" s="10" t="s">
        <v>749</v>
      </c>
      <c r="F369" s="14" t="s">
        <v>762</v>
      </c>
      <c r="G369" s="1" t="s">
        <v>401</v>
      </c>
      <c r="H369" s="14" t="s">
        <v>750</v>
      </c>
      <c r="I369" s="14" t="s">
        <v>59</v>
      </c>
      <c r="J369" s="1" t="s">
        <v>60</v>
      </c>
      <c r="K369" s="1" t="s">
        <v>397</v>
      </c>
      <c r="L369" s="1"/>
      <c r="M369" s="1" t="s">
        <v>394</v>
      </c>
      <c r="N369" s="1"/>
      <c r="O369" s="1"/>
      <c r="P369" s="1"/>
      <c r="Q369" s="1"/>
      <c r="R369" s="1"/>
      <c r="S369" s="1"/>
      <c r="T369" s="1"/>
      <c r="U369" s="1"/>
      <c r="V369" s="1"/>
      <c r="W369" s="1"/>
      <c r="X369" s="1"/>
      <c r="Y369" s="1"/>
      <c r="Z369" s="1" t="s">
        <v>397</v>
      </c>
      <c r="AA369" s="1"/>
      <c r="AB369" s="1"/>
      <c r="AC369" s="1" t="s">
        <v>397</v>
      </c>
      <c r="AD369" s="1"/>
      <c r="AE369" s="1"/>
      <c r="AF369" s="1" t="str">
        <f t="shared" si="6"/>
        <v>T</v>
      </c>
    </row>
    <row r="370" spans="1:32" s="10" customFormat="1" ht="15" customHeight="1" x14ac:dyDescent="0.25">
      <c r="A370" s="11"/>
      <c r="B370" s="1" t="s">
        <v>391</v>
      </c>
      <c r="C370" s="10" t="s">
        <v>392</v>
      </c>
      <c r="D370" s="10" t="s">
        <v>393</v>
      </c>
      <c r="E370" s="10" t="s">
        <v>394</v>
      </c>
      <c r="F370" s="12" t="s">
        <v>395</v>
      </c>
      <c r="G370" s="13" t="s">
        <v>401</v>
      </c>
      <c r="H370" s="14" t="s">
        <v>750</v>
      </c>
      <c r="I370" s="12"/>
      <c r="J370" s="13"/>
      <c r="K370" s="1" t="s">
        <v>397</v>
      </c>
      <c r="L370" s="13"/>
      <c r="M370" s="13" t="s">
        <v>394</v>
      </c>
      <c r="N370" s="13"/>
      <c r="O370" s="13"/>
      <c r="P370" s="13"/>
      <c r="Q370" s="13"/>
      <c r="R370" s="13"/>
      <c r="S370" s="13"/>
      <c r="T370" s="13" t="s">
        <v>397</v>
      </c>
      <c r="U370" s="13"/>
      <c r="V370" s="13"/>
      <c r="W370" s="13" t="s">
        <v>397</v>
      </c>
      <c r="X370" s="13"/>
      <c r="Y370" s="13"/>
      <c r="Z370" s="13"/>
      <c r="AA370" s="1"/>
      <c r="AB370" s="1"/>
      <c r="AC370" s="1" t="s">
        <v>397</v>
      </c>
      <c r="AD370" s="13"/>
      <c r="AE370" s="13"/>
      <c r="AF370" s="1" t="str">
        <f t="shared" si="6"/>
        <v>T</v>
      </c>
    </row>
    <row r="371" spans="1:32" s="10" customFormat="1" ht="15" customHeight="1" x14ac:dyDescent="0.25">
      <c r="A371" s="10">
        <v>5</v>
      </c>
      <c r="B371" s="1" t="s">
        <v>21</v>
      </c>
      <c r="C371" s="10" t="s">
        <v>1931</v>
      </c>
      <c r="D371" s="18" t="s">
        <v>32</v>
      </c>
      <c r="E371" s="10" t="s">
        <v>23</v>
      </c>
      <c r="F371" s="14" t="s">
        <v>33</v>
      </c>
      <c r="G371" s="1" t="s">
        <v>25</v>
      </c>
      <c r="H371" s="14" t="s">
        <v>463</v>
      </c>
      <c r="I371" s="17" t="s">
        <v>27</v>
      </c>
      <c r="J371" s="1" t="s">
        <v>67</v>
      </c>
      <c r="K371" s="1" t="s">
        <v>397</v>
      </c>
      <c r="L371" s="1"/>
      <c r="M371" s="1"/>
      <c r="N371" s="1"/>
      <c r="O371" s="1"/>
      <c r="P371" s="1"/>
      <c r="Q371" s="1"/>
      <c r="R371" s="1"/>
      <c r="S371" s="1"/>
      <c r="T371" s="1"/>
      <c r="U371" s="1"/>
      <c r="V371" s="1" t="s">
        <v>397</v>
      </c>
      <c r="W371" s="1"/>
      <c r="X371" s="1" t="s">
        <v>397</v>
      </c>
      <c r="Y371" s="1"/>
      <c r="Z371" s="1"/>
      <c r="AA371" s="1" t="s">
        <v>397</v>
      </c>
      <c r="AB371" s="1" t="s">
        <v>397</v>
      </c>
      <c r="AC371" s="1" t="s">
        <v>397</v>
      </c>
      <c r="AD371" s="1"/>
      <c r="AE371" s="1"/>
      <c r="AF371" s="1" t="str">
        <f t="shared" si="6"/>
        <v>T</v>
      </c>
    </row>
    <row r="372" spans="1:32" s="10" customFormat="1" ht="15" customHeight="1" x14ac:dyDescent="0.25">
      <c r="A372" s="10">
        <v>537</v>
      </c>
      <c r="B372" s="1" t="s">
        <v>251</v>
      </c>
      <c r="C372" s="10" t="s">
        <v>330</v>
      </c>
      <c r="D372" s="10" t="s">
        <v>331</v>
      </c>
      <c r="E372" s="10" t="s">
        <v>229</v>
      </c>
      <c r="F372" s="14" t="s">
        <v>33</v>
      </c>
      <c r="G372" s="1" t="s">
        <v>401</v>
      </c>
      <c r="H372" s="14"/>
      <c r="I372" s="14"/>
      <c r="J372" s="1"/>
      <c r="K372" s="1"/>
      <c r="L372" s="1"/>
      <c r="M372" s="1"/>
      <c r="N372" s="1"/>
      <c r="O372" s="1"/>
      <c r="P372" s="1"/>
      <c r="Q372" s="1"/>
      <c r="R372" s="1"/>
      <c r="S372" s="1"/>
      <c r="T372" s="1"/>
      <c r="U372" s="1"/>
      <c r="V372" s="1"/>
      <c r="W372" s="1"/>
      <c r="X372" s="1" t="s">
        <v>397</v>
      </c>
      <c r="Y372" s="1"/>
      <c r="Z372" s="1"/>
      <c r="AA372" s="1"/>
      <c r="AB372" s="1"/>
      <c r="AC372" s="1"/>
      <c r="AD372" s="1"/>
      <c r="AE372" s="1"/>
      <c r="AF372" s="1" t="str">
        <f t="shared" si="6"/>
        <v>T</v>
      </c>
    </row>
    <row r="373" spans="1:32" s="10" customFormat="1" ht="15" customHeight="1" x14ac:dyDescent="0.25">
      <c r="A373" s="10">
        <v>540</v>
      </c>
      <c r="B373" s="1" t="s">
        <v>251</v>
      </c>
      <c r="C373" s="10" t="s">
        <v>332</v>
      </c>
      <c r="D373" s="10" t="s">
        <v>333</v>
      </c>
      <c r="E373" s="10" t="s">
        <v>229</v>
      </c>
      <c r="F373" s="14" t="s">
        <v>33</v>
      </c>
      <c r="G373" s="1" t="s">
        <v>401</v>
      </c>
      <c r="H373" s="14"/>
      <c r="I373" s="14"/>
      <c r="J373" s="1"/>
      <c r="K373" s="1"/>
      <c r="L373" s="1"/>
      <c r="M373" s="1"/>
      <c r="N373" s="1"/>
      <c r="O373" s="1"/>
      <c r="P373" s="1"/>
      <c r="Q373" s="1"/>
      <c r="R373" s="1"/>
      <c r="S373" s="1"/>
      <c r="T373" s="1"/>
      <c r="U373" s="1"/>
      <c r="V373" s="1"/>
      <c r="W373" s="1"/>
      <c r="X373" s="1" t="s">
        <v>397</v>
      </c>
      <c r="Y373" s="1"/>
      <c r="Z373" s="1"/>
      <c r="AA373" s="1"/>
      <c r="AB373" s="1"/>
      <c r="AC373" s="1"/>
      <c r="AD373" s="1"/>
      <c r="AE373" s="1"/>
      <c r="AF373" s="1" t="str">
        <f t="shared" si="6"/>
        <v>T</v>
      </c>
    </row>
    <row r="374" spans="1:32" s="10" customFormat="1" ht="15" customHeight="1" x14ac:dyDescent="0.25">
      <c r="A374" s="10">
        <v>553</v>
      </c>
      <c r="B374" s="1" t="s">
        <v>391</v>
      </c>
      <c r="C374" s="10" t="s">
        <v>857</v>
      </c>
      <c r="D374" s="10" t="s">
        <v>858</v>
      </c>
      <c r="E374" s="10" t="s">
        <v>749</v>
      </c>
      <c r="F374" s="14" t="s">
        <v>33</v>
      </c>
      <c r="G374" s="1" t="s">
        <v>401</v>
      </c>
      <c r="H374" s="14" t="s">
        <v>859</v>
      </c>
      <c r="I374" s="14" t="s">
        <v>59</v>
      </c>
      <c r="J374" s="1" t="s">
        <v>60</v>
      </c>
      <c r="K374" s="1" t="s">
        <v>397</v>
      </c>
      <c r="L374" s="1"/>
      <c r="M374" s="1"/>
      <c r="N374" s="1"/>
      <c r="O374" s="1"/>
      <c r="P374" s="1"/>
      <c r="Q374" s="1"/>
      <c r="R374" s="1"/>
      <c r="S374" s="1"/>
      <c r="T374" s="1"/>
      <c r="U374" s="1"/>
      <c r="V374" s="1"/>
      <c r="W374" s="1"/>
      <c r="X374" s="1"/>
      <c r="Y374" s="1"/>
      <c r="Z374" s="1"/>
      <c r="AA374" s="1"/>
      <c r="AB374" s="1"/>
      <c r="AC374" s="1" t="s">
        <v>397</v>
      </c>
      <c r="AD374" s="1"/>
      <c r="AE374" s="1"/>
      <c r="AF374" s="1" t="str">
        <f t="shared" si="6"/>
        <v>T</v>
      </c>
    </row>
    <row r="375" spans="1:32" s="10" customFormat="1" ht="15" customHeight="1" x14ac:dyDescent="0.25">
      <c r="A375" s="10">
        <v>108</v>
      </c>
      <c r="B375" s="1" t="s">
        <v>391</v>
      </c>
      <c r="C375" s="10" t="s">
        <v>846</v>
      </c>
      <c r="D375" s="16" t="s">
        <v>847</v>
      </c>
      <c r="E375" s="10" t="s">
        <v>749</v>
      </c>
      <c r="F375" s="14" t="s">
        <v>400</v>
      </c>
      <c r="G375" s="1" t="s">
        <v>401</v>
      </c>
      <c r="H375" s="14" t="s">
        <v>750</v>
      </c>
      <c r="I375" s="14" t="s">
        <v>110</v>
      </c>
      <c r="J375" s="1" t="s">
        <v>67</v>
      </c>
      <c r="K375" s="1" t="s">
        <v>397</v>
      </c>
      <c r="L375" s="1"/>
      <c r="M375" s="1" t="s">
        <v>394</v>
      </c>
      <c r="N375" s="1"/>
      <c r="O375" s="1" t="s">
        <v>397</v>
      </c>
      <c r="P375" s="1"/>
      <c r="Q375" s="1"/>
      <c r="R375" s="1" t="s">
        <v>397</v>
      </c>
      <c r="S375" s="1" t="s">
        <v>397</v>
      </c>
      <c r="T375" s="1"/>
      <c r="U375" s="1" t="s">
        <v>397</v>
      </c>
      <c r="V375" s="1" t="s">
        <v>397</v>
      </c>
      <c r="W375" s="1" t="s">
        <v>397</v>
      </c>
      <c r="X375" s="1"/>
      <c r="Y375" s="1"/>
      <c r="Z375" s="1" t="s">
        <v>397</v>
      </c>
      <c r="AA375" s="1" t="s">
        <v>397</v>
      </c>
      <c r="AB375" s="1"/>
      <c r="AC375" s="1" t="s">
        <v>397</v>
      </c>
      <c r="AD375" s="1"/>
      <c r="AE375" s="1" t="s">
        <v>397</v>
      </c>
      <c r="AF375" s="1" t="str">
        <f t="shared" si="6"/>
        <v>T</v>
      </c>
    </row>
    <row r="376" spans="1:32" s="10" customFormat="1" ht="15" customHeight="1" x14ac:dyDescent="0.25">
      <c r="A376" s="10">
        <v>1516</v>
      </c>
      <c r="B376" s="1" t="s">
        <v>391</v>
      </c>
      <c r="C376" s="10" t="s">
        <v>896</v>
      </c>
      <c r="D376" s="10" t="s">
        <v>897</v>
      </c>
      <c r="E376" s="10" t="s">
        <v>749</v>
      </c>
      <c r="F376" s="14" t="s">
        <v>400</v>
      </c>
      <c r="G376" s="1" t="s">
        <v>401</v>
      </c>
      <c r="H376" s="14" t="s">
        <v>528</v>
      </c>
      <c r="I376" s="14" t="s">
        <v>182</v>
      </c>
      <c r="J376" s="1" t="s">
        <v>67</v>
      </c>
      <c r="K376" s="1" t="s">
        <v>397</v>
      </c>
      <c r="L376" s="1"/>
      <c r="M376" s="1" t="s">
        <v>394</v>
      </c>
      <c r="N376" s="1"/>
      <c r="O376" s="1" t="s">
        <v>397</v>
      </c>
      <c r="P376" s="1"/>
      <c r="Q376" s="1"/>
      <c r="R376" s="1" t="s">
        <v>394</v>
      </c>
      <c r="S376" s="1" t="s">
        <v>397</v>
      </c>
      <c r="T376" s="1"/>
      <c r="U376" s="1" t="s">
        <v>397</v>
      </c>
      <c r="V376" s="1" t="s">
        <v>397</v>
      </c>
      <c r="W376" s="1"/>
      <c r="X376" s="1"/>
      <c r="Y376" s="1"/>
      <c r="Z376" s="1"/>
      <c r="AA376" s="1" t="s">
        <v>397</v>
      </c>
      <c r="AB376" s="1" t="s">
        <v>397</v>
      </c>
      <c r="AC376" s="1" t="s">
        <v>397</v>
      </c>
      <c r="AD376" s="1"/>
      <c r="AE376" s="1" t="s">
        <v>397</v>
      </c>
      <c r="AF376" s="1" t="str">
        <f t="shared" si="6"/>
        <v>T</v>
      </c>
    </row>
    <row r="377" spans="1:32" s="10" customFormat="1" ht="15" customHeight="1" x14ac:dyDescent="0.25">
      <c r="A377" s="10">
        <v>2</v>
      </c>
      <c r="B377" s="1" t="s">
        <v>391</v>
      </c>
      <c r="C377" s="10" t="s">
        <v>747</v>
      </c>
      <c r="D377" s="10" t="s">
        <v>748</v>
      </c>
      <c r="E377" s="10" t="s">
        <v>749</v>
      </c>
      <c r="F377" s="14" t="s">
        <v>400</v>
      </c>
      <c r="G377" s="1" t="s">
        <v>401</v>
      </c>
      <c r="H377" s="14" t="s">
        <v>750</v>
      </c>
      <c r="I377" s="14" t="s">
        <v>59</v>
      </c>
      <c r="J377" s="1" t="s">
        <v>67</v>
      </c>
      <c r="K377" s="1" t="s">
        <v>397</v>
      </c>
      <c r="L377" s="1"/>
      <c r="M377" s="1" t="s">
        <v>394</v>
      </c>
      <c r="N377" s="1"/>
      <c r="O377" s="1"/>
      <c r="P377" s="1"/>
      <c r="Q377" s="1"/>
      <c r="R377" s="1"/>
      <c r="S377" s="1" t="s">
        <v>397</v>
      </c>
      <c r="T377" s="1"/>
      <c r="U377" s="1" t="s">
        <v>397</v>
      </c>
      <c r="V377" s="1" t="s">
        <v>397</v>
      </c>
      <c r="W377" s="1" t="s">
        <v>397</v>
      </c>
      <c r="X377" s="1"/>
      <c r="Y377" s="1"/>
      <c r="Z377" s="1" t="s">
        <v>397</v>
      </c>
      <c r="AA377" s="1" t="s">
        <v>397</v>
      </c>
      <c r="AB377" s="1" t="s">
        <v>397</v>
      </c>
      <c r="AC377" s="1" t="s">
        <v>397</v>
      </c>
      <c r="AD377" s="1"/>
      <c r="AE377" s="1" t="s">
        <v>397</v>
      </c>
      <c r="AF377" s="1" t="str">
        <f t="shared" si="6"/>
        <v>T</v>
      </c>
    </row>
    <row r="378" spans="1:32" s="10" customFormat="1" ht="15" customHeight="1" x14ac:dyDescent="0.25">
      <c r="A378" s="10">
        <v>1448</v>
      </c>
      <c r="B378" s="1" t="s">
        <v>1954</v>
      </c>
      <c r="C378" s="10" t="s">
        <v>936</v>
      </c>
      <c r="D378" s="16" t="s">
        <v>937</v>
      </c>
      <c r="E378" s="10" t="s">
        <v>938</v>
      </c>
      <c r="F378" s="14" t="s">
        <v>400</v>
      </c>
      <c r="G378" s="1" t="s">
        <v>401</v>
      </c>
      <c r="H378" s="14" t="s">
        <v>939</v>
      </c>
      <c r="I378" s="14" t="s">
        <v>110</v>
      </c>
      <c r="J378" s="1"/>
      <c r="K378" s="1"/>
      <c r="L378" s="1"/>
      <c r="M378" s="1" t="s">
        <v>394</v>
      </c>
      <c r="N378" s="1"/>
      <c r="O378" s="1" t="s">
        <v>397</v>
      </c>
      <c r="P378" s="1"/>
      <c r="Q378" s="1"/>
      <c r="R378" s="1"/>
      <c r="S378" s="1"/>
      <c r="T378" s="1"/>
      <c r="U378" s="1" t="s">
        <v>397</v>
      </c>
      <c r="V378" s="1"/>
      <c r="W378" s="1"/>
      <c r="X378" s="1"/>
      <c r="Y378" s="1"/>
      <c r="Z378" s="1"/>
      <c r="AA378" s="1"/>
      <c r="AB378" s="1"/>
      <c r="AC378" s="1"/>
      <c r="AD378" s="1"/>
      <c r="AE378" s="1"/>
      <c r="AF378" s="1" t="str">
        <f t="shared" si="6"/>
        <v>T</v>
      </c>
    </row>
    <row r="379" spans="1:32" s="10" customFormat="1" ht="15" customHeight="1" x14ac:dyDescent="0.25">
      <c r="A379" s="11"/>
      <c r="B379" s="1"/>
      <c r="C379" s="10" t="s">
        <v>449</v>
      </c>
      <c r="D379" s="10" t="s">
        <v>450</v>
      </c>
      <c r="E379" s="10" t="s">
        <v>394</v>
      </c>
      <c r="F379" s="12" t="s">
        <v>400</v>
      </c>
      <c r="G379" s="13" t="s">
        <v>401</v>
      </c>
      <c r="H379" s="12"/>
      <c r="I379" s="12"/>
      <c r="J379" s="13"/>
      <c r="K379" s="13"/>
      <c r="L379" s="13"/>
      <c r="M379" s="13" t="s">
        <v>394</v>
      </c>
      <c r="N379" s="13"/>
      <c r="O379" s="13"/>
      <c r="P379" s="13"/>
      <c r="Q379" s="13"/>
      <c r="R379" s="13" t="s">
        <v>397</v>
      </c>
      <c r="S379" s="13"/>
      <c r="T379" s="13"/>
      <c r="U379" s="13"/>
      <c r="V379" s="13"/>
      <c r="W379" s="13"/>
      <c r="X379" s="13"/>
      <c r="Y379" s="13"/>
      <c r="Z379" s="13"/>
      <c r="AA379" s="1"/>
      <c r="AB379" s="1"/>
      <c r="AC379" s="1"/>
      <c r="AD379" s="13"/>
      <c r="AE379" s="13"/>
      <c r="AF379" s="1" t="str">
        <f t="shared" si="6"/>
        <v>T</v>
      </c>
    </row>
    <row r="380" spans="1:32" s="10" customFormat="1" ht="15" customHeight="1" x14ac:dyDescent="0.25">
      <c r="A380" s="11"/>
      <c r="B380" s="1"/>
      <c r="C380" s="10" t="s">
        <v>451</v>
      </c>
      <c r="D380" s="10" t="s">
        <v>452</v>
      </c>
      <c r="E380" s="10" t="s">
        <v>394</v>
      </c>
      <c r="F380" s="12" t="s">
        <v>400</v>
      </c>
      <c r="G380" s="13" t="s">
        <v>401</v>
      </c>
      <c r="H380" s="12"/>
      <c r="I380" s="12"/>
      <c r="J380" s="13"/>
      <c r="K380" s="13"/>
      <c r="L380" s="13"/>
      <c r="M380" s="13" t="s">
        <v>394</v>
      </c>
      <c r="N380" s="13"/>
      <c r="O380" s="13"/>
      <c r="P380" s="13"/>
      <c r="Q380" s="13"/>
      <c r="R380" s="13" t="s">
        <v>397</v>
      </c>
      <c r="S380" s="13"/>
      <c r="T380" s="13"/>
      <c r="U380" s="13"/>
      <c r="V380" s="13"/>
      <c r="W380" s="13"/>
      <c r="X380" s="13"/>
      <c r="Y380" s="13"/>
      <c r="Z380" s="13"/>
      <c r="AA380" s="1"/>
      <c r="AB380" s="1"/>
      <c r="AC380" s="1"/>
      <c r="AD380" s="13"/>
      <c r="AE380" s="13"/>
      <c r="AF380" s="1" t="str">
        <f t="shared" ref="AF380:AF443" si="7">IF(COUNTA(K380:AE380), "T", "F")</f>
        <v>T</v>
      </c>
    </row>
    <row r="381" spans="1:32" s="10" customFormat="1" ht="15" customHeight="1" x14ac:dyDescent="0.25">
      <c r="A381" s="11"/>
      <c r="B381" s="1"/>
      <c r="C381" s="10" t="s">
        <v>448</v>
      </c>
      <c r="D381" s="10" t="s">
        <v>394</v>
      </c>
      <c r="E381" s="10" t="s">
        <v>394</v>
      </c>
      <c r="F381" s="12" t="s">
        <v>400</v>
      </c>
      <c r="G381" s="13" t="s">
        <v>401</v>
      </c>
      <c r="H381" s="12"/>
      <c r="I381" s="12"/>
      <c r="J381" s="13"/>
      <c r="K381" s="13"/>
      <c r="L381" s="13"/>
      <c r="M381" s="13" t="s">
        <v>397</v>
      </c>
      <c r="N381" s="13"/>
      <c r="O381" s="13"/>
      <c r="P381" s="13"/>
      <c r="Q381" s="13"/>
      <c r="R381" s="13"/>
      <c r="S381" s="13"/>
      <c r="T381" s="13"/>
      <c r="U381" s="13"/>
      <c r="V381" s="13"/>
      <c r="W381" s="13"/>
      <c r="X381" s="13"/>
      <c r="Y381" s="13"/>
      <c r="Z381" s="13"/>
      <c r="AA381" s="1"/>
      <c r="AB381" s="1"/>
      <c r="AC381" s="1"/>
      <c r="AD381" s="13"/>
      <c r="AE381" s="13"/>
      <c r="AF381" s="1" t="str">
        <f t="shared" si="7"/>
        <v>T</v>
      </c>
    </row>
    <row r="382" spans="1:32" s="10" customFormat="1" ht="15" customHeight="1" x14ac:dyDescent="0.25">
      <c r="A382" s="11"/>
      <c r="B382" s="1"/>
      <c r="C382" s="10" t="s">
        <v>453</v>
      </c>
      <c r="D382" s="10" t="s">
        <v>454</v>
      </c>
      <c r="E382" s="10" t="s">
        <v>394</v>
      </c>
      <c r="F382" s="12" t="s">
        <v>400</v>
      </c>
      <c r="G382" s="13" t="s">
        <v>401</v>
      </c>
      <c r="H382" s="12"/>
      <c r="I382" s="12"/>
      <c r="J382" s="13"/>
      <c r="K382" s="13"/>
      <c r="L382" s="13"/>
      <c r="M382" s="13"/>
      <c r="N382" s="13"/>
      <c r="O382" s="13"/>
      <c r="P382" s="13"/>
      <c r="Q382" s="13"/>
      <c r="R382" s="13"/>
      <c r="S382" s="13"/>
      <c r="T382" s="13"/>
      <c r="U382" s="13" t="s">
        <v>397</v>
      </c>
      <c r="V382" s="13"/>
      <c r="W382" s="13"/>
      <c r="X382" s="13"/>
      <c r="Y382" s="13"/>
      <c r="Z382" s="13"/>
      <c r="AA382" s="1"/>
      <c r="AB382" s="1"/>
      <c r="AC382" s="1"/>
      <c r="AD382" s="13"/>
      <c r="AE382" s="13"/>
      <c r="AF382" s="1" t="str">
        <f t="shared" si="7"/>
        <v>T</v>
      </c>
    </row>
    <row r="383" spans="1:32" s="10" customFormat="1" ht="15" customHeight="1" x14ac:dyDescent="0.25">
      <c r="A383" s="10">
        <v>1959</v>
      </c>
      <c r="B383" s="1" t="s">
        <v>391</v>
      </c>
      <c r="C383" s="10" t="s">
        <v>906</v>
      </c>
      <c r="D383" s="10" t="s">
        <v>907</v>
      </c>
      <c r="E383" s="14" t="s">
        <v>749</v>
      </c>
      <c r="F383" s="14" t="s">
        <v>400</v>
      </c>
      <c r="G383" s="1" t="s">
        <v>401</v>
      </c>
      <c r="H383" s="14" t="s">
        <v>908</v>
      </c>
      <c r="I383" s="14" t="s">
        <v>59</v>
      </c>
      <c r="J383" s="1" t="s">
        <v>60</v>
      </c>
      <c r="K383" s="1" t="s">
        <v>397</v>
      </c>
      <c r="L383" s="1"/>
      <c r="M383" s="1" t="s">
        <v>394</v>
      </c>
      <c r="N383" s="1"/>
      <c r="O383" s="1"/>
      <c r="P383" s="1"/>
      <c r="Q383" s="1"/>
      <c r="R383" s="1"/>
      <c r="S383" s="1"/>
      <c r="T383" s="1"/>
      <c r="U383" s="1"/>
      <c r="V383" s="1"/>
      <c r="W383" s="1"/>
      <c r="X383" s="1"/>
      <c r="Y383" s="1"/>
      <c r="Z383" s="1"/>
      <c r="AA383" s="1"/>
      <c r="AB383" s="1"/>
      <c r="AC383" s="1" t="s">
        <v>397</v>
      </c>
      <c r="AD383" s="1"/>
      <c r="AE383" s="1"/>
      <c r="AF383" s="1" t="str">
        <f t="shared" si="7"/>
        <v>T</v>
      </c>
    </row>
    <row r="384" spans="1:32" s="10" customFormat="1" ht="15" customHeight="1" x14ac:dyDescent="0.25">
      <c r="A384" s="11"/>
      <c r="B384" s="1" t="s">
        <v>391</v>
      </c>
      <c r="C384" s="10" t="s">
        <v>398</v>
      </c>
      <c r="D384" s="10" t="s">
        <v>399</v>
      </c>
      <c r="E384" s="10" t="s">
        <v>394</v>
      </c>
      <c r="F384" s="12" t="s">
        <v>400</v>
      </c>
      <c r="G384" s="13" t="s">
        <v>401</v>
      </c>
      <c r="H384" s="14" t="s">
        <v>750</v>
      </c>
      <c r="I384" s="12"/>
      <c r="J384" s="13" t="s">
        <v>67</v>
      </c>
      <c r="K384" s="13" t="s">
        <v>397</v>
      </c>
      <c r="L384" s="13"/>
      <c r="M384" s="13" t="s">
        <v>394</v>
      </c>
      <c r="N384" s="13"/>
      <c r="O384" s="13"/>
      <c r="P384" s="13"/>
      <c r="Q384" s="13"/>
      <c r="R384" s="13" t="s">
        <v>397</v>
      </c>
      <c r="S384" s="13"/>
      <c r="T384" s="13"/>
      <c r="U384" s="13"/>
      <c r="V384" s="13"/>
      <c r="W384" s="13"/>
      <c r="X384" s="13"/>
      <c r="Y384" s="13"/>
      <c r="Z384" s="13"/>
      <c r="AA384" s="1" t="s">
        <v>397</v>
      </c>
      <c r="AB384" s="1"/>
      <c r="AC384" s="1" t="s">
        <v>397</v>
      </c>
      <c r="AD384" s="13"/>
      <c r="AE384" s="13"/>
      <c r="AF384" s="1" t="str">
        <f t="shared" si="7"/>
        <v>T</v>
      </c>
    </row>
    <row r="385" spans="1:32" s="10" customFormat="1" ht="15" customHeight="1" x14ac:dyDescent="0.25">
      <c r="A385" s="11"/>
      <c r="B385" s="1" t="s">
        <v>391</v>
      </c>
      <c r="C385" s="10" t="s">
        <v>918</v>
      </c>
      <c r="D385" s="10" t="s">
        <v>919</v>
      </c>
      <c r="E385" s="10" t="s">
        <v>749</v>
      </c>
      <c r="F385" s="12" t="s">
        <v>400</v>
      </c>
      <c r="G385" s="13" t="s">
        <v>401</v>
      </c>
      <c r="H385" s="14" t="s">
        <v>750</v>
      </c>
      <c r="I385" s="12" t="s">
        <v>59</v>
      </c>
      <c r="J385" s="13" t="s">
        <v>60</v>
      </c>
      <c r="K385" s="13" t="s">
        <v>397</v>
      </c>
      <c r="L385" s="13"/>
      <c r="M385" s="13" t="s">
        <v>394</v>
      </c>
      <c r="N385" s="13"/>
      <c r="O385" s="13"/>
      <c r="P385" s="13"/>
      <c r="Q385" s="13"/>
      <c r="R385" s="13"/>
      <c r="S385" s="13"/>
      <c r="T385" s="13"/>
      <c r="U385" s="13"/>
      <c r="V385" s="13"/>
      <c r="W385" s="13"/>
      <c r="X385" s="13"/>
      <c r="Y385" s="13"/>
      <c r="Z385" s="13"/>
      <c r="AA385" s="1"/>
      <c r="AB385" s="1"/>
      <c r="AC385" s="1" t="s">
        <v>397</v>
      </c>
      <c r="AD385" s="13"/>
      <c r="AE385" s="13"/>
      <c r="AF385" s="1" t="str">
        <f t="shared" si="7"/>
        <v>T</v>
      </c>
    </row>
    <row r="386" spans="1:32" s="10" customFormat="1" ht="15" customHeight="1" x14ac:dyDescent="0.25">
      <c r="A386" s="10">
        <v>69</v>
      </c>
      <c r="B386" s="1" t="s">
        <v>391</v>
      </c>
      <c r="C386" s="10" t="s">
        <v>828</v>
      </c>
      <c r="D386" s="10" t="s">
        <v>829</v>
      </c>
      <c r="E386" s="10" t="s">
        <v>749</v>
      </c>
      <c r="F386" s="14" t="s">
        <v>830</v>
      </c>
      <c r="G386" s="1" t="s">
        <v>401</v>
      </c>
      <c r="H386" s="14" t="s">
        <v>750</v>
      </c>
      <c r="I386" s="14" t="s">
        <v>59</v>
      </c>
      <c r="J386" s="1" t="s">
        <v>67</v>
      </c>
      <c r="K386" s="1" t="s">
        <v>397</v>
      </c>
      <c r="L386" s="1"/>
      <c r="M386" s="1" t="s">
        <v>394</v>
      </c>
      <c r="N386" s="1"/>
      <c r="O386" s="1"/>
      <c r="P386" s="1"/>
      <c r="Q386" s="1"/>
      <c r="R386" s="1"/>
      <c r="S386" s="1" t="s">
        <v>397</v>
      </c>
      <c r="T386" s="1"/>
      <c r="U386" s="1"/>
      <c r="V386" s="1" t="s">
        <v>397</v>
      </c>
      <c r="W386" s="1" t="s">
        <v>397</v>
      </c>
      <c r="X386" s="1"/>
      <c r="Y386" s="1"/>
      <c r="Z386" s="1" t="s">
        <v>397</v>
      </c>
      <c r="AA386" s="1" t="s">
        <v>397</v>
      </c>
      <c r="AB386" s="1" t="s">
        <v>397</v>
      </c>
      <c r="AC386" s="1" t="s">
        <v>397</v>
      </c>
      <c r="AD386" s="1"/>
      <c r="AE386" s="1" t="s">
        <v>397</v>
      </c>
      <c r="AF386" s="1" t="str">
        <f t="shared" si="7"/>
        <v>T</v>
      </c>
    </row>
    <row r="387" spans="1:32" s="10" customFormat="1" ht="15" customHeight="1" x14ac:dyDescent="0.25">
      <c r="A387" s="10">
        <v>1365</v>
      </c>
      <c r="B387" s="1"/>
      <c r="C387" s="10" t="s">
        <v>129</v>
      </c>
      <c r="D387" s="10" t="s">
        <v>130</v>
      </c>
      <c r="E387" s="10" t="s">
        <v>109</v>
      </c>
      <c r="F387" s="14" t="s">
        <v>131</v>
      </c>
      <c r="G387" s="1" t="s">
        <v>401</v>
      </c>
      <c r="H387" s="14" t="s">
        <v>750</v>
      </c>
      <c r="I387" s="14" t="s">
        <v>132</v>
      </c>
      <c r="J387" s="1"/>
      <c r="K387" s="1"/>
      <c r="L387" s="1"/>
      <c r="M387" s="1"/>
      <c r="N387" s="1"/>
      <c r="O387" s="1"/>
      <c r="P387" s="1"/>
      <c r="Q387" s="1"/>
      <c r="R387" s="1"/>
      <c r="S387" s="1"/>
      <c r="T387" s="1"/>
      <c r="U387" s="1"/>
      <c r="V387" s="1"/>
      <c r="W387" s="1"/>
      <c r="X387" s="1"/>
      <c r="Y387" s="1"/>
      <c r="Z387" s="1" t="s">
        <v>397</v>
      </c>
      <c r="AA387" s="1"/>
      <c r="AB387" s="1"/>
      <c r="AC387" s="1"/>
      <c r="AD387" s="1"/>
      <c r="AE387" s="1"/>
      <c r="AF387" s="1" t="str">
        <f t="shared" si="7"/>
        <v>T</v>
      </c>
    </row>
    <row r="388" spans="1:32" s="10" customFormat="1" ht="15" customHeight="1" x14ac:dyDescent="0.25">
      <c r="A388" s="10">
        <v>1407</v>
      </c>
      <c r="B388" s="1" t="s">
        <v>391</v>
      </c>
      <c r="C388" s="10" t="s">
        <v>890</v>
      </c>
      <c r="D388" s="10" t="s">
        <v>891</v>
      </c>
      <c r="E388" s="10" t="s">
        <v>749</v>
      </c>
      <c r="F388" s="14" t="s">
        <v>892</v>
      </c>
      <c r="G388" s="1" t="s">
        <v>401</v>
      </c>
      <c r="H388" s="14" t="s">
        <v>750</v>
      </c>
      <c r="I388" s="14" t="s">
        <v>182</v>
      </c>
      <c r="J388" s="1" t="s">
        <v>60</v>
      </c>
      <c r="K388" s="1" t="s">
        <v>397</v>
      </c>
      <c r="L388" s="1"/>
      <c r="M388" s="1" t="s">
        <v>394</v>
      </c>
      <c r="N388" s="1"/>
      <c r="O388" s="1"/>
      <c r="P388" s="1"/>
      <c r="Q388" s="1"/>
      <c r="R388" s="1"/>
      <c r="S388" s="1" t="s">
        <v>397</v>
      </c>
      <c r="T388" s="1"/>
      <c r="U388" s="1"/>
      <c r="V388" s="1"/>
      <c r="W388" s="1"/>
      <c r="X388" s="1"/>
      <c r="Y388" s="1"/>
      <c r="Z388" s="1"/>
      <c r="AA388" s="1" t="s">
        <v>397</v>
      </c>
      <c r="AB388" s="1"/>
      <c r="AC388" s="1" t="s">
        <v>397</v>
      </c>
      <c r="AD388" s="1"/>
      <c r="AE388" s="1"/>
      <c r="AF388" s="1" t="str">
        <f t="shared" si="7"/>
        <v>T</v>
      </c>
    </row>
    <row r="389" spans="1:32" s="10" customFormat="1" ht="15" customHeight="1" x14ac:dyDescent="0.25">
      <c r="A389" s="10">
        <v>1334</v>
      </c>
      <c r="B389" s="1"/>
      <c r="C389" s="10" t="s">
        <v>730</v>
      </c>
      <c r="D389" s="10" t="s">
        <v>731</v>
      </c>
      <c r="E389" s="10" t="s">
        <v>732</v>
      </c>
      <c r="F389" s="14" t="s">
        <v>733</v>
      </c>
      <c r="G389" s="1" t="s">
        <v>401</v>
      </c>
      <c r="H389" s="14" t="s">
        <v>734</v>
      </c>
      <c r="I389" s="14" t="s">
        <v>27</v>
      </c>
      <c r="J389" s="1"/>
      <c r="K389" s="1"/>
      <c r="L389" s="1"/>
      <c r="M389" s="1"/>
      <c r="N389" s="1"/>
      <c r="O389" s="1"/>
      <c r="P389" s="1"/>
      <c r="Q389" s="1"/>
      <c r="R389" s="1"/>
      <c r="S389" s="1"/>
      <c r="T389" s="1"/>
      <c r="U389" s="1" t="s">
        <v>397</v>
      </c>
      <c r="V389" s="1"/>
      <c r="W389" s="1"/>
      <c r="X389" s="1"/>
      <c r="Y389" s="1"/>
      <c r="Z389" s="1"/>
      <c r="AA389" s="1"/>
      <c r="AB389" s="1"/>
      <c r="AC389" s="1"/>
      <c r="AD389" s="1"/>
      <c r="AE389" s="1"/>
      <c r="AF389" s="1" t="str">
        <f t="shared" si="7"/>
        <v>T</v>
      </c>
    </row>
    <row r="390" spans="1:32" s="10" customFormat="1" ht="15" customHeight="1" x14ac:dyDescent="0.25">
      <c r="A390" s="10">
        <v>431</v>
      </c>
      <c r="B390" s="1"/>
      <c r="C390" s="10" t="s">
        <v>215</v>
      </c>
      <c r="D390" s="10" t="s">
        <v>216</v>
      </c>
      <c r="E390" s="10" t="s">
        <v>210</v>
      </c>
      <c r="F390" s="14" t="s">
        <v>217</v>
      </c>
      <c r="G390" s="1" t="s">
        <v>67</v>
      </c>
      <c r="H390" s="14" t="s">
        <v>26</v>
      </c>
      <c r="I390" s="14" t="s">
        <v>218</v>
      </c>
      <c r="J390" s="1"/>
      <c r="K390" s="1"/>
      <c r="L390" s="1"/>
      <c r="M390" s="1"/>
      <c r="N390" s="1"/>
      <c r="O390" s="1"/>
      <c r="P390" s="1"/>
      <c r="Q390" s="1"/>
      <c r="R390" s="1"/>
      <c r="S390" s="1"/>
      <c r="T390" s="1"/>
      <c r="U390" s="1"/>
      <c r="V390" s="1" t="s">
        <v>397</v>
      </c>
      <c r="W390" s="1"/>
      <c r="X390" s="1"/>
      <c r="Y390" s="1"/>
      <c r="Z390" s="1"/>
      <c r="AA390" s="1"/>
      <c r="AB390" s="1"/>
      <c r="AC390" s="1"/>
      <c r="AD390" s="1"/>
      <c r="AE390" s="1"/>
      <c r="AF390" s="1" t="str">
        <f t="shared" si="7"/>
        <v>T</v>
      </c>
    </row>
    <row r="391" spans="1:32" s="10" customFormat="1" ht="15" customHeight="1" x14ac:dyDescent="0.25">
      <c r="A391" s="10">
        <v>278</v>
      </c>
      <c r="B391" s="1" t="s">
        <v>62</v>
      </c>
      <c r="C391" s="10" t="s">
        <v>73</v>
      </c>
      <c r="D391" s="10" t="s">
        <v>74</v>
      </c>
      <c r="E391" s="10" t="s">
        <v>23</v>
      </c>
      <c r="F391" s="14" t="s">
        <v>75</v>
      </c>
      <c r="G391" s="1" t="s">
        <v>396</v>
      </c>
      <c r="H391" s="14" t="s">
        <v>70</v>
      </c>
      <c r="I391" s="14" t="s">
        <v>66</v>
      </c>
      <c r="J391" s="1" t="s">
        <v>60</v>
      </c>
      <c r="K391" s="1"/>
      <c r="L391" s="1" t="s">
        <v>397</v>
      </c>
      <c r="M391" s="1" t="s">
        <v>397</v>
      </c>
      <c r="N391" s="1"/>
      <c r="O391" s="1"/>
      <c r="P391" s="1"/>
      <c r="Q391" s="1"/>
      <c r="R391" s="1"/>
      <c r="S391" s="1"/>
      <c r="T391" s="1"/>
      <c r="U391" s="1"/>
      <c r="V391" s="1"/>
      <c r="W391" s="1"/>
      <c r="X391" s="1"/>
      <c r="Y391" s="1"/>
      <c r="Z391" s="1"/>
      <c r="AA391" s="1"/>
      <c r="AB391" s="1"/>
      <c r="AC391" s="1"/>
      <c r="AD391" s="1"/>
      <c r="AE391" s="1"/>
      <c r="AF391" s="1" t="str">
        <f t="shared" si="7"/>
        <v>T</v>
      </c>
    </row>
    <row r="392" spans="1:32" s="10" customFormat="1" ht="15" customHeight="1" x14ac:dyDescent="0.25">
      <c r="A392" s="10">
        <v>40</v>
      </c>
      <c r="B392" s="1" t="s">
        <v>391</v>
      </c>
      <c r="C392" s="10" t="s">
        <v>520</v>
      </c>
      <c r="D392" s="10" t="s">
        <v>521</v>
      </c>
      <c r="E392" s="10" t="s">
        <v>749</v>
      </c>
      <c r="F392" s="14" t="s">
        <v>522</v>
      </c>
      <c r="G392" s="1" t="s">
        <v>401</v>
      </c>
      <c r="H392" s="14" t="s">
        <v>750</v>
      </c>
      <c r="I392" s="14" t="s">
        <v>182</v>
      </c>
      <c r="J392" s="1" t="s">
        <v>60</v>
      </c>
      <c r="K392" s="1" t="s">
        <v>397</v>
      </c>
      <c r="L392" s="1"/>
      <c r="M392" s="1"/>
      <c r="N392" s="1"/>
      <c r="O392" s="1"/>
      <c r="P392" s="1"/>
      <c r="Q392" s="1"/>
      <c r="R392" s="1"/>
      <c r="S392" s="1"/>
      <c r="T392" s="1"/>
      <c r="U392" s="1"/>
      <c r="V392" s="1"/>
      <c r="W392" s="1"/>
      <c r="X392" s="1"/>
      <c r="Y392" s="1"/>
      <c r="Z392" s="1"/>
      <c r="AA392" s="1"/>
      <c r="AB392" s="1"/>
      <c r="AC392" s="1" t="s">
        <v>397</v>
      </c>
      <c r="AD392" s="1"/>
      <c r="AE392" s="1"/>
      <c r="AF392" s="1" t="str">
        <f t="shared" si="7"/>
        <v>T</v>
      </c>
    </row>
    <row r="393" spans="1:32" s="10" customFormat="1" ht="15" customHeight="1" x14ac:dyDescent="0.25">
      <c r="A393" s="10">
        <v>31</v>
      </c>
      <c r="B393" s="1" t="s">
        <v>391</v>
      </c>
      <c r="C393" s="10" t="s">
        <v>909</v>
      </c>
      <c r="D393" s="10" t="s">
        <v>910</v>
      </c>
      <c r="E393" s="10" t="s">
        <v>749</v>
      </c>
      <c r="F393" s="14" t="s">
        <v>483</v>
      </c>
      <c r="G393" s="1" t="s">
        <v>401</v>
      </c>
      <c r="H393" s="14" t="s">
        <v>750</v>
      </c>
      <c r="I393" s="14" t="s">
        <v>182</v>
      </c>
      <c r="J393" s="1" t="s">
        <v>67</v>
      </c>
      <c r="K393" s="1" t="s">
        <v>397</v>
      </c>
      <c r="L393" s="1"/>
      <c r="M393" s="1"/>
      <c r="N393" s="1" t="s">
        <v>397</v>
      </c>
      <c r="O393" s="1" t="s">
        <v>397</v>
      </c>
      <c r="P393" s="1"/>
      <c r="Q393" s="1" t="s">
        <v>397</v>
      </c>
      <c r="R393" s="1"/>
      <c r="S393" s="1" t="s">
        <v>397</v>
      </c>
      <c r="T393" s="1"/>
      <c r="U393" s="1"/>
      <c r="V393" s="1" t="s">
        <v>397</v>
      </c>
      <c r="W393" s="1" t="s">
        <v>397</v>
      </c>
      <c r="X393" s="1"/>
      <c r="Y393" s="1" t="s">
        <v>397</v>
      </c>
      <c r="Z393" s="1" t="s">
        <v>397</v>
      </c>
      <c r="AA393" s="1" t="s">
        <v>397</v>
      </c>
      <c r="AB393" s="1" t="s">
        <v>397</v>
      </c>
      <c r="AC393" s="1" t="s">
        <v>397</v>
      </c>
      <c r="AD393" s="1"/>
      <c r="AE393" s="1" t="s">
        <v>397</v>
      </c>
      <c r="AF393" s="1" t="str">
        <f t="shared" si="7"/>
        <v>T</v>
      </c>
    </row>
    <row r="394" spans="1:32" s="10" customFormat="1" ht="15" customHeight="1" x14ac:dyDescent="0.25">
      <c r="A394" s="10">
        <v>32</v>
      </c>
      <c r="B394" s="1" t="s">
        <v>391</v>
      </c>
      <c r="C394" s="10" t="s">
        <v>500</v>
      </c>
      <c r="D394" s="10" t="s">
        <v>501</v>
      </c>
      <c r="E394" s="10" t="s">
        <v>749</v>
      </c>
      <c r="F394" s="14" t="s">
        <v>483</v>
      </c>
      <c r="G394" s="1" t="s">
        <v>401</v>
      </c>
      <c r="H394" s="14" t="s">
        <v>750</v>
      </c>
      <c r="I394" s="14" t="s">
        <v>59</v>
      </c>
      <c r="J394" s="1" t="s">
        <v>67</v>
      </c>
      <c r="K394" s="1" t="s">
        <v>397</v>
      </c>
      <c r="L394" s="1"/>
      <c r="M394" s="1" t="s">
        <v>394</v>
      </c>
      <c r="N394" s="1" t="s">
        <v>397</v>
      </c>
      <c r="O394" s="1" t="s">
        <v>397</v>
      </c>
      <c r="P394" s="1"/>
      <c r="Q394" s="1" t="s">
        <v>397</v>
      </c>
      <c r="R394" s="1"/>
      <c r="S394" s="1" t="s">
        <v>397</v>
      </c>
      <c r="T394" s="1"/>
      <c r="U394" s="1"/>
      <c r="V394" s="1" t="s">
        <v>397</v>
      </c>
      <c r="W394" s="1" t="s">
        <v>397</v>
      </c>
      <c r="X394" s="1"/>
      <c r="Y394" s="1"/>
      <c r="Z394" s="1" t="s">
        <v>397</v>
      </c>
      <c r="AA394" s="1" t="s">
        <v>397</v>
      </c>
      <c r="AB394" s="1" t="s">
        <v>397</v>
      </c>
      <c r="AC394" s="1" t="s">
        <v>397</v>
      </c>
      <c r="AD394" s="1"/>
      <c r="AE394" s="1" t="s">
        <v>397</v>
      </c>
      <c r="AF394" s="1" t="str">
        <f t="shared" si="7"/>
        <v>T</v>
      </c>
    </row>
    <row r="395" spans="1:32" s="10" customFormat="1" ht="15" customHeight="1" x14ac:dyDescent="0.25">
      <c r="A395" s="10">
        <v>33</v>
      </c>
      <c r="B395" s="1" t="s">
        <v>391</v>
      </c>
      <c r="C395" s="10" t="s">
        <v>503</v>
      </c>
      <c r="D395" s="10" t="s">
        <v>504</v>
      </c>
      <c r="E395" s="10" t="s">
        <v>749</v>
      </c>
      <c r="F395" s="14" t="s">
        <v>483</v>
      </c>
      <c r="G395" s="1" t="s">
        <v>401</v>
      </c>
      <c r="H395" s="14" t="s">
        <v>750</v>
      </c>
      <c r="I395" s="14" t="s">
        <v>505</v>
      </c>
      <c r="J395" s="1" t="s">
        <v>67</v>
      </c>
      <c r="K395" s="1" t="s">
        <v>397</v>
      </c>
      <c r="L395" s="1"/>
      <c r="M395" s="1" t="s">
        <v>394</v>
      </c>
      <c r="N395" s="1" t="s">
        <v>397</v>
      </c>
      <c r="O395" s="1" t="s">
        <v>397</v>
      </c>
      <c r="P395" s="1"/>
      <c r="Q395" s="1"/>
      <c r="R395" s="1"/>
      <c r="S395" s="1" t="s">
        <v>397</v>
      </c>
      <c r="T395" s="1"/>
      <c r="U395" s="1" t="s">
        <v>397</v>
      </c>
      <c r="V395" s="1" t="s">
        <v>397</v>
      </c>
      <c r="W395" s="1"/>
      <c r="X395" s="1"/>
      <c r="Y395" s="1"/>
      <c r="Z395" s="1" t="s">
        <v>397</v>
      </c>
      <c r="AA395" s="1" t="s">
        <v>397</v>
      </c>
      <c r="AB395" s="1" t="s">
        <v>397</v>
      </c>
      <c r="AC395" s="1" t="s">
        <v>397</v>
      </c>
      <c r="AD395" s="1"/>
      <c r="AE395" s="1" t="s">
        <v>397</v>
      </c>
      <c r="AF395" s="1" t="str">
        <f t="shared" si="7"/>
        <v>T</v>
      </c>
    </row>
    <row r="396" spans="1:32" s="10" customFormat="1" ht="15" customHeight="1" x14ac:dyDescent="0.25">
      <c r="A396" s="10">
        <v>38</v>
      </c>
      <c r="B396" s="1" t="s">
        <v>391</v>
      </c>
      <c r="C396" s="10" t="s">
        <v>516</v>
      </c>
      <c r="D396" s="16" t="s">
        <v>517</v>
      </c>
      <c r="E396" s="10" t="s">
        <v>749</v>
      </c>
      <c r="F396" s="14" t="s">
        <v>483</v>
      </c>
      <c r="G396" s="1" t="s">
        <v>401</v>
      </c>
      <c r="H396" s="14" t="s">
        <v>750</v>
      </c>
      <c r="I396" s="14" t="s">
        <v>115</v>
      </c>
      <c r="J396" s="1"/>
      <c r="K396" s="1" t="s">
        <v>397</v>
      </c>
      <c r="L396" s="1"/>
      <c r="M396" s="1" t="s">
        <v>394</v>
      </c>
      <c r="N396" s="1"/>
      <c r="O396" s="1" t="s">
        <v>397</v>
      </c>
      <c r="P396" s="1"/>
      <c r="Q396" s="1"/>
      <c r="R396" s="1" t="s">
        <v>397</v>
      </c>
      <c r="S396" s="1" t="s">
        <v>397</v>
      </c>
      <c r="T396" s="1"/>
      <c r="U396" s="1" t="s">
        <v>397</v>
      </c>
      <c r="V396" s="1"/>
      <c r="W396" s="1"/>
      <c r="X396" s="1"/>
      <c r="Y396" s="1"/>
      <c r="Z396" s="1" t="s">
        <v>397</v>
      </c>
      <c r="AA396" s="1" t="s">
        <v>397</v>
      </c>
      <c r="AB396" s="1"/>
      <c r="AC396" s="1" t="s">
        <v>397</v>
      </c>
      <c r="AD396" s="1"/>
      <c r="AE396" s="1"/>
      <c r="AF396" s="1" t="str">
        <f t="shared" si="7"/>
        <v>T</v>
      </c>
    </row>
    <row r="397" spans="1:32" s="10" customFormat="1" ht="15" customHeight="1" x14ac:dyDescent="0.25">
      <c r="A397" s="10">
        <v>5</v>
      </c>
      <c r="B397" s="1" t="s">
        <v>31</v>
      </c>
      <c r="C397" s="10" t="s">
        <v>47</v>
      </c>
      <c r="D397" s="16"/>
      <c r="E397" s="10" t="s">
        <v>23</v>
      </c>
      <c r="F397" s="14" t="s">
        <v>483</v>
      </c>
      <c r="G397" s="1" t="s">
        <v>25</v>
      </c>
      <c r="H397" s="14" t="s">
        <v>750</v>
      </c>
      <c r="I397" s="17" t="s">
        <v>27</v>
      </c>
      <c r="J397" s="1"/>
      <c r="K397" s="1"/>
      <c r="L397" s="1"/>
      <c r="M397" s="1"/>
      <c r="N397" s="1"/>
      <c r="O397" s="1"/>
      <c r="P397" s="1"/>
      <c r="Q397" s="1"/>
      <c r="R397" s="1"/>
      <c r="S397" s="1"/>
      <c r="T397" s="1"/>
      <c r="U397" s="1"/>
      <c r="V397" s="1"/>
      <c r="W397" s="1"/>
      <c r="X397" s="1"/>
      <c r="Y397" s="1" t="s">
        <v>397</v>
      </c>
      <c r="Z397" s="1"/>
      <c r="AA397" s="1"/>
      <c r="AB397" s="1"/>
      <c r="AC397" s="1" t="s">
        <v>397</v>
      </c>
      <c r="AD397" s="1"/>
      <c r="AE397" s="1"/>
      <c r="AF397" s="1" t="str">
        <f t="shared" si="7"/>
        <v>T</v>
      </c>
    </row>
    <row r="398" spans="1:32" s="10" customFormat="1" ht="15" customHeight="1" x14ac:dyDescent="0.25">
      <c r="A398" s="10">
        <v>34</v>
      </c>
      <c r="B398" s="1" t="s">
        <v>391</v>
      </c>
      <c r="C398" s="10" t="s">
        <v>506</v>
      </c>
      <c r="D398" s="16" t="s">
        <v>507</v>
      </c>
      <c r="E398" s="10" t="s">
        <v>749</v>
      </c>
      <c r="F398" s="14" t="s">
        <v>483</v>
      </c>
      <c r="G398" s="1" t="s">
        <v>401</v>
      </c>
      <c r="H398" s="14" t="s">
        <v>502</v>
      </c>
      <c r="I398" s="14" t="s">
        <v>59</v>
      </c>
      <c r="J398" s="1" t="s">
        <v>67</v>
      </c>
      <c r="K398" s="1" t="s">
        <v>397</v>
      </c>
      <c r="L398" s="1"/>
      <c r="M398" s="1" t="s">
        <v>394</v>
      </c>
      <c r="N398" s="1" t="s">
        <v>397</v>
      </c>
      <c r="O398" s="1"/>
      <c r="P398" s="1"/>
      <c r="Q398" s="1"/>
      <c r="R398" s="1"/>
      <c r="S398" s="1"/>
      <c r="T398" s="1"/>
      <c r="U398" s="1"/>
      <c r="V398" s="1" t="s">
        <v>397</v>
      </c>
      <c r="W398" s="1"/>
      <c r="X398" s="1"/>
      <c r="Y398" s="1" t="s">
        <v>397</v>
      </c>
      <c r="Z398" s="1" t="s">
        <v>397</v>
      </c>
      <c r="AA398" s="1" t="s">
        <v>397</v>
      </c>
      <c r="AB398" s="1" t="s">
        <v>397</v>
      </c>
      <c r="AC398" s="1" t="s">
        <v>397</v>
      </c>
      <c r="AD398" s="1"/>
      <c r="AE398" s="1" t="s">
        <v>397</v>
      </c>
      <c r="AF398" s="1" t="str">
        <f t="shared" si="7"/>
        <v>T</v>
      </c>
    </row>
    <row r="399" spans="1:32" s="10" customFormat="1" ht="15" customHeight="1" x14ac:dyDescent="0.25">
      <c r="A399" s="10">
        <v>39</v>
      </c>
      <c r="B399" s="1" t="s">
        <v>391</v>
      </c>
      <c r="C399" s="10" t="s">
        <v>518</v>
      </c>
      <c r="D399" s="10" t="s">
        <v>519</v>
      </c>
      <c r="E399" s="10" t="s">
        <v>749</v>
      </c>
      <c r="F399" s="14" t="s">
        <v>483</v>
      </c>
      <c r="G399" s="1" t="s">
        <v>401</v>
      </c>
      <c r="H399" s="14" t="s">
        <v>502</v>
      </c>
      <c r="I399" s="14" t="s">
        <v>59</v>
      </c>
      <c r="J399" s="1" t="s">
        <v>60</v>
      </c>
      <c r="K399" s="1" t="s">
        <v>397</v>
      </c>
      <c r="L399" s="1"/>
      <c r="M399" s="1" t="s">
        <v>394</v>
      </c>
      <c r="N399" s="1" t="s">
        <v>397</v>
      </c>
      <c r="O399" s="1"/>
      <c r="P399" s="1"/>
      <c r="Q399" s="1"/>
      <c r="R399" s="1"/>
      <c r="S399" s="1"/>
      <c r="T399" s="1"/>
      <c r="U399" s="1"/>
      <c r="V399" s="1"/>
      <c r="W399" s="1"/>
      <c r="X399" s="1"/>
      <c r="Y399" s="1"/>
      <c r="Z399" s="1"/>
      <c r="AA399" s="1"/>
      <c r="AB399" s="1"/>
      <c r="AC399" s="1" t="s">
        <v>397</v>
      </c>
      <c r="AD399" s="1"/>
      <c r="AE399" s="1"/>
      <c r="AF399" s="1" t="str">
        <f t="shared" si="7"/>
        <v>T</v>
      </c>
    </row>
    <row r="400" spans="1:32" s="10" customFormat="1" ht="15" customHeight="1" x14ac:dyDescent="0.25">
      <c r="A400" s="10">
        <v>57</v>
      </c>
      <c r="B400" s="1" t="s">
        <v>391</v>
      </c>
      <c r="C400" s="10" t="s">
        <v>537</v>
      </c>
      <c r="D400" s="10" t="s">
        <v>538</v>
      </c>
      <c r="E400" s="10" t="s">
        <v>749</v>
      </c>
      <c r="F400" s="14" t="s">
        <v>483</v>
      </c>
      <c r="G400" s="1" t="s">
        <v>401</v>
      </c>
      <c r="H400" s="14" t="s">
        <v>750</v>
      </c>
      <c r="I400" s="14" t="s">
        <v>110</v>
      </c>
      <c r="J400" s="1"/>
      <c r="K400" s="1" t="s">
        <v>397</v>
      </c>
      <c r="L400" s="1"/>
      <c r="M400" s="1" t="s">
        <v>394</v>
      </c>
      <c r="N400" s="1" t="s">
        <v>397</v>
      </c>
      <c r="O400" s="1"/>
      <c r="P400" s="1"/>
      <c r="Q400" s="1"/>
      <c r="R400" s="1"/>
      <c r="S400" s="1" t="s">
        <v>397</v>
      </c>
      <c r="T400" s="1"/>
      <c r="U400" s="1"/>
      <c r="V400" s="1" t="s">
        <v>397</v>
      </c>
      <c r="W400" s="1" t="s">
        <v>397</v>
      </c>
      <c r="X400" s="1"/>
      <c r="Y400" s="1"/>
      <c r="Z400" s="1"/>
      <c r="AA400" s="1" t="s">
        <v>397</v>
      </c>
      <c r="AB400" s="1" t="s">
        <v>397</v>
      </c>
      <c r="AC400" s="1" t="s">
        <v>397</v>
      </c>
      <c r="AD400" s="1"/>
      <c r="AE400" s="1" t="s">
        <v>397</v>
      </c>
      <c r="AF400" s="1" t="str">
        <f t="shared" si="7"/>
        <v>T</v>
      </c>
    </row>
    <row r="401" spans="1:32" s="10" customFormat="1" ht="15" customHeight="1" x14ac:dyDescent="0.25">
      <c r="A401" s="10">
        <v>63</v>
      </c>
      <c r="B401" s="1" t="s">
        <v>391</v>
      </c>
      <c r="C401" s="10" t="s">
        <v>822</v>
      </c>
      <c r="D401" s="10" t="s">
        <v>823</v>
      </c>
      <c r="E401" s="10" t="s">
        <v>749</v>
      </c>
      <c r="F401" s="14" t="s">
        <v>483</v>
      </c>
      <c r="G401" s="1" t="s">
        <v>401</v>
      </c>
      <c r="H401" s="14" t="s">
        <v>750</v>
      </c>
      <c r="I401" s="14" t="s">
        <v>66</v>
      </c>
      <c r="J401" s="1"/>
      <c r="K401" s="1" t="s">
        <v>397</v>
      </c>
      <c r="L401" s="1"/>
      <c r="M401" s="1" t="s">
        <v>394</v>
      </c>
      <c r="N401" s="1" t="s">
        <v>397</v>
      </c>
      <c r="O401" s="1"/>
      <c r="P401" s="1"/>
      <c r="Q401" s="1"/>
      <c r="R401" s="1"/>
      <c r="S401" s="1" t="s">
        <v>397</v>
      </c>
      <c r="T401" s="1"/>
      <c r="U401" s="1"/>
      <c r="V401" s="1" t="s">
        <v>397</v>
      </c>
      <c r="W401" s="1" t="s">
        <v>397</v>
      </c>
      <c r="X401" s="1"/>
      <c r="Y401" s="1"/>
      <c r="Z401" s="1"/>
      <c r="AA401" s="1" t="s">
        <v>397</v>
      </c>
      <c r="AB401" s="1" t="s">
        <v>397</v>
      </c>
      <c r="AC401" s="1" t="s">
        <v>397</v>
      </c>
      <c r="AD401" s="1"/>
      <c r="AE401" s="1" t="s">
        <v>397</v>
      </c>
      <c r="AF401" s="1" t="str">
        <f t="shared" si="7"/>
        <v>T</v>
      </c>
    </row>
    <row r="402" spans="1:32" s="10" customFormat="1" ht="15" customHeight="1" x14ac:dyDescent="0.25">
      <c r="A402" s="11"/>
      <c r="B402" s="1" t="s">
        <v>391</v>
      </c>
      <c r="C402" s="10" t="s">
        <v>920</v>
      </c>
      <c r="D402" s="10" t="s">
        <v>921</v>
      </c>
      <c r="E402" s="10" t="s">
        <v>749</v>
      </c>
      <c r="F402" s="12" t="s">
        <v>483</v>
      </c>
      <c r="G402" s="13" t="s">
        <v>401</v>
      </c>
      <c r="H402" s="14" t="s">
        <v>750</v>
      </c>
      <c r="I402" s="12" t="s">
        <v>59</v>
      </c>
      <c r="J402" s="13" t="s">
        <v>60</v>
      </c>
      <c r="K402" s="13" t="s">
        <v>397</v>
      </c>
      <c r="L402" s="13"/>
      <c r="M402" s="13" t="s">
        <v>394</v>
      </c>
      <c r="N402" s="13" t="s">
        <v>397</v>
      </c>
      <c r="O402" s="13"/>
      <c r="P402" s="13"/>
      <c r="Q402" s="13"/>
      <c r="R402" s="13"/>
      <c r="S402" s="1"/>
      <c r="T402" s="13"/>
      <c r="U402" s="13"/>
      <c r="V402" s="13"/>
      <c r="W402" s="13"/>
      <c r="X402" s="13"/>
      <c r="Y402" s="13"/>
      <c r="Z402" s="13"/>
      <c r="AA402" s="1" t="s">
        <v>397</v>
      </c>
      <c r="AB402" s="1"/>
      <c r="AC402" s="1" t="s">
        <v>397</v>
      </c>
      <c r="AD402" s="13"/>
      <c r="AE402" s="13"/>
      <c r="AF402" s="1" t="str">
        <f t="shared" si="7"/>
        <v>T</v>
      </c>
    </row>
    <row r="403" spans="1:32" s="10" customFormat="1" ht="15" customHeight="1" x14ac:dyDescent="0.25">
      <c r="A403" s="10">
        <v>41</v>
      </c>
      <c r="B403" s="1" t="s">
        <v>1950</v>
      </c>
      <c r="C403" s="10" t="s">
        <v>137</v>
      </c>
      <c r="D403" s="10" t="s">
        <v>138</v>
      </c>
      <c r="E403" s="10" t="s">
        <v>135</v>
      </c>
      <c r="F403" s="14" t="s">
        <v>483</v>
      </c>
      <c r="G403" s="1" t="s">
        <v>401</v>
      </c>
      <c r="H403" s="14" t="s">
        <v>750</v>
      </c>
      <c r="I403" s="14" t="s">
        <v>110</v>
      </c>
      <c r="J403" s="1"/>
      <c r="K403" s="1"/>
      <c r="L403" s="1"/>
      <c r="M403" s="1" t="s">
        <v>397</v>
      </c>
      <c r="N403" s="1"/>
      <c r="O403" s="1"/>
      <c r="P403" s="1"/>
      <c r="Q403" s="1" t="s">
        <v>397</v>
      </c>
      <c r="R403" s="1"/>
      <c r="S403" s="1"/>
      <c r="T403" s="1"/>
      <c r="U403" s="1"/>
      <c r="V403" s="1"/>
      <c r="W403" s="1"/>
      <c r="X403" s="1"/>
      <c r="Y403" s="1" t="s">
        <v>397</v>
      </c>
      <c r="Z403" s="1" t="s">
        <v>397</v>
      </c>
      <c r="AA403" s="1"/>
      <c r="AB403" s="1"/>
      <c r="AC403" s="1"/>
      <c r="AD403" s="1"/>
      <c r="AE403" s="1"/>
      <c r="AF403" s="1" t="str">
        <f t="shared" si="7"/>
        <v>T</v>
      </c>
    </row>
    <row r="404" spans="1:32" s="10" customFormat="1" ht="15" customHeight="1" x14ac:dyDescent="0.25">
      <c r="A404" s="10">
        <v>56</v>
      </c>
      <c r="B404" s="1"/>
      <c r="C404" s="10" t="s">
        <v>535</v>
      </c>
      <c r="D404" s="10" t="s">
        <v>536</v>
      </c>
      <c r="E404" s="10" t="s">
        <v>749</v>
      </c>
      <c r="F404" s="14" t="s">
        <v>483</v>
      </c>
      <c r="G404" s="1" t="s">
        <v>401</v>
      </c>
      <c r="H404" s="14" t="s">
        <v>463</v>
      </c>
      <c r="I404" s="14" t="s">
        <v>66</v>
      </c>
      <c r="J404" s="1"/>
      <c r="K404" s="1"/>
      <c r="L404" s="1"/>
      <c r="M404" s="1" t="s">
        <v>394</v>
      </c>
      <c r="N404" s="1"/>
      <c r="O404" s="1"/>
      <c r="P404" s="1"/>
      <c r="Q404" s="1"/>
      <c r="R404" s="1"/>
      <c r="S404" s="1"/>
      <c r="T404" s="1"/>
      <c r="U404" s="1"/>
      <c r="V404" s="1"/>
      <c r="W404" s="1"/>
      <c r="X404" s="1"/>
      <c r="Y404" s="1"/>
      <c r="Z404" s="1" t="s">
        <v>397</v>
      </c>
      <c r="AA404" s="1"/>
      <c r="AB404" s="1"/>
      <c r="AC404" s="1" t="s">
        <v>397</v>
      </c>
      <c r="AD404" s="1"/>
      <c r="AE404" s="1"/>
      <c r="AF404" s="1" t="str">
        <f t="shared" si="7"/>
        <v>T</v>
      </c>
    </row>
    <row r="405" spans="1:32" s="10" customFormat="1" ht="15" customHeight="1" x14ac:dyDescent="0.25">
      <c r="A405" s="10">
        <v>37</v>
      </c>
      <c r="B405" s="1" t="s">
        <v>391</v>
      </c>
      <c r="C405" s="10" t="s">
        <v>513</v>
      </c>
      <c r="D405" s="10" t="s">
        <v>514</v>
      </c>
      <c r="E405" s="10" t="s">
        <v>749</v>
      </c>
      <c r="F405" s="14" t="s">
        <v>483</v>
      </c>
      <c r="G405" s="1" t="s">
        <v>401</v>
      </c>
      <c r="H405" s="14" t="s">
        <v>515</v>
      </c>
      <c r="I405" s="14" t="s">
        <v>59</v>
      </c>
      <c r="J405" s="1" t="s">
        <v>60</v>
      </c>
      <c r="K405" s="1" t="s">
        <v>397</v>
      </c>
      <c r="L405" s="1"/>
      <c r="M405" s="1" t="s">
        <v>394</v>
      </c>
      <c r="N405" s="1"/>
      <c r="O405" s="1"/>
      <c r="P405" s="1"/>
      <c r="Q405" s="1"/>
      <c r="R405" s="1"/>
      <c r="S405" s="1"/>
      <c r="T405" s="1"/>
      <c r="U405" s="1"/>
      <c r="V405" s="1"/>
      <c r="W405" s="1"/>
      <c r="X405" s="1"/>
      <c r="Y405" s="1"/>
      <c r="Z405" s="1"/>
      <c r="AA405" s="1"/>
      <c r="AB405" s="1"/>
      <c r="AC405" s="1" t="s">
        <v>397</v>
      </c>
      <c r="AD405" s="1"/>
      <c r="AE405" s="1"/>
      <c r="AF405" s="1" t="str">
        <f t="shared" si="7"/>
        <v>T</v>
      </c>
    </row>
    <row r="406" spans="1:32" s="10" customFormat="1" ht="15" customHeight="1" x14ac:dyDescent="0.25">
      <c r="A406" s="10">
        <v>43</v>
      </c>
      <c r="B406" s="1" t="s">
        <v>391</v>
      </c>
      <c r="C406" s="10" t="s">
        <v>523</v>
      </c>
      <c r="D406" s="10" t="s">
        <v>524</v>
      </c>
      <c r="E406" s="10" t="s">
        <v>749</v>
      </c>
      <c r="F406" s="14" t="s">
        <v>483</v>
      </c>
      <c r="G406" s="1" t="s">
        <v>401</v>
      </c>
      <c r="H406" s="14" t="s">
        <v>525</v>
      </c>
      <c r="I406" s="14" t="s">
        <v>59</v>
      </c>
      <c r="J406" s="1" t="s">
        <v>60</v>
      </c>
      <c r="K406" s="1" t="s">
        <v>397</v>
      </c>
      <c r="L406" s="1"/>
      <c r="M406" s="1"/>
      <c r="N406" s="1"/>
      <c r="O406" s="1"/>
      <c r="P406" s="1"/>
      <c r="Q406" s="1"/>
      <c r="R406" s="1"/>
      <c r="S406" s="1"/>
      <c r="T406" s="1"/>
      <c r="U406" s="1"/>
      <c r="V406" s="1"/>
      <c r="W406" s="1"/>
      <c r="X406" s="1"/>
      <c r="Y406" s="1" t="s">
        <v>397</v>
      </c>
      <c r="Z406" s="1" t="s">
        <v>397</v>
      </c>
      <c r="AA406" s="1"/>
      <c r="AB406" s="1"/>
      <c r="AC406" s="1" t="s">
        <v>397</v>
      </c>
      <c r="AD406" s="1"/>
      <c r="AE406" s="1"/>
      <c r="AF406" s="1" t="str">
        <f t="shared" si="7"/>
        <v>T</v>
      </c>
    </row>
    <row r="407" spans="1:32" s="10" customFormat="1" ht="15" customHeight="1" x14ac:dyDescent="0.25">
      <c r="A407" s="10">
        <v>55</v>
      </c>
      <c r="B407" s="1" t="s">
        <v>391</v>
      </c>
      <c r="C407" s="10" t="s">
        <v>533</v>
      </c>
      <c r="D407" s="10" t="s">
        <v>534</v>
      </c>
      <c r="E407" s="10" t="s">
        <v>749</v>
      </c>
      <c r="F407" s="14" t="s">
        <v>483</v>
      </c>
      <c r="G407" s="1" t="s">
        <v>401</v>
      </c>
      <c r="H407" s="14" t="s">
        <v>750</v>
      </c>
      <c r="I407" s="14" t="s">
        <v>66</v>
      </c>
      <c r="J407" s="1"/>
      <c r="K407" s="1" t="s">
        <v>397</v>
      </c>
      <c r="L407" s="1"/>
      <c r="M407" s="1" t="s">
        <v>394</v>
      </c>
      <c r="N407" s="1"/>
      <c r="O407" s="1"/>
      <c r="P407" s="1"/>
      <c r="Q407" s="1"/>
      <c r="R407" s="1"/>
      <c r="S407" s="1" t="s">
        <v>397</v>
      </c>
      <c r="T407" s="1"/>
      <c r="U407" s="1"/>
      <c r="V407" s="1"/>
      <c r="W407" s="1"/>
      <c r="X407" s="1"/>
      <c r="Y407" s="1"/>
      <c r="Z407" s="1" t="s">
        <v>397</v>
      </c>
      <c r="AA407" s="1" t="s">
        <v>397</v>
      </c>
      <c r="AB407" s="1" t="s">
        <v>397</v>
      </c>
      <c r="AC407" s="1" t="s">
        <v>397</v>
      </c>
      <c r="AD407" s="1"/>
      <c r="AE407" s="1"/>
      <c r="AF407" s="1" t="str">
        <f t="shared" si="7"/>
        <v>T</v>
      </c>
    </row>
    <row r="408" spans="1:32" s="10" customFormat="1" ht="15" customHeight="1" x14ac:dyDescent="0.25">
      <c r="A408" s="10">
        <v>149</v>
      </c>
      <c r="B408" s="1" t="s">
        <v>237</v>
      </c>
      <c r="C408" s="10" t="s">
        <v>240</v>
      </c>
      <c r="D408" s="10" t="s">
        <v>241</v>
      </c>
      <c r="E408" s="10" t="s">
        <v>229</v>
      </c>
      <c r="F408" s="14" t="s">
        <v>483</v>
      </c>
      <c r="G408" s="1" t="s">
        <v>401</v>
      </c>
      <c r="H408" s="14" t="s">
        <v>26</v>
      </c>
      <c r="I408" s="14" t="s">
        <v>59</v>
      </c>
      <c r="J408" s="1"/>
      <c r="K408" s="1"/>
      <c r="L408" s="1"/>
      <c r="M408" s="1" t="s">
        <v>394</v>
      </c>
      <c r="N408" s="1"/>
      <c r="O408" s="1"/>
      <c r="P408" s="1"/>
      <c r="Q408" s="1"/>
      <c r="R408" s="1"/>
      <c r="S408" s="1"/>
      <c r="T408" s="1"/>
      <c r="U408" s="1"/>
      <c r="V408" s="1" t="s">
        <v>397</v>
      </c>
      <c r="W408" s="1"/>
      <c r="X408" s="1" t="s">
        <v>397</v>
      </c>
      <c r="Y408" s="1"/>
      <c r="Z408" s="1"/>
      <c r="AA408" s="1"/>
      <c r="AB408" s="1"/>
      <c r="AC408" s="1" t="s">
        <v>397</v>
      </c>
      <c r="AD408" s="1"/>
      <c r="AE408" s="1"/>
      <c r="AF408" s="1" t="str">
        <f t="shared" si="7"/>
        <v>T</v>
      </c>
    </row>
    <row r="409" spans="1:32" s="10" customFormat="1" ht="15" customHeight="1" x14ac:dyDescent="0.25">
      <c r="A409" s="10">
        <v>217</v>
      </c>
      <c r="B409" s="1" t="s">
        <v>277</v>
      </c>
      <c r="C409" s="10" t="s">
        <v>278</v>
      </c>
      <c r="D409" s="10" t="s">
        <v>279</v>
      </c>
      <c r="E409" s="10" t="s">
        <v>229</v>
      </c>
      <c r="F409" s="14" t="s">
        <v>483</v>
      </c>
      <c r="G409" s="1" t="s">
        <v>401</v>
      </c>
      <c r="H409" s="14" t="s">
        <v>282</v>
      </c>
      <c r="I409" s="14" t="s">
        <v>59</v>
      </c>
      <c r="J409" s="1" t="s">
        <v>60</v>
      </c>
      <c r="K409" s="1" t="s">
        <v>397</v>
      </c>
      <c r="L409" s="1"/>
      <c r="M409" s="1" t="s">
        <v>394</v>
      </c>
      <c r="N409" s="1"/>
      <c r="O409" s="1"/>
      <c r="P409" s="1"/>
      <c r="Q409" s="1"/>
      <c r="R409" s="1"/>
      <c r="S409" s="1"/>
      <c r="T409" s="1"/>
      <c r="U409" s="1"/>
      <c r="V409" s="1" t="s">
        <v>397</v>
      </c>
      <c r="W409" s="1"/>
      <c r="X409" s="1" t="s">
        <v>397</v>
      </c>
      <c r="Y409" s="1"/>
      <c r="Z409" s="1"/>
      <c r="AA409" s="1" t="s">
        <v>397</v>
      </c>
      <c r="AB409" s="1" t="s">
        <v>397</v>
      </c>
      <c r="AC409" s="1"/>
      <c r="AD409" s="1"/>
      <c r="AE409" s="1"/>
      <c r="AF409" s="1" t="str">
        <f t="shared" si="7"/>
        <v>T</v>
      </c>
    </row>
    <row r="410" spans="1:32" s="10" customFormat="1" ht="15" customHeight="1" x14ac:dyDescent="0.25">
      <c r="A410" s="10">
        <v>218</v>
      </c>
      <c r="B410" s="1" t="s">
        <v>277</v>
      </c>
      <c r="C410" s="10" t="s">
        <v>280</v>
      </c>
      <c r="D410" s="10" t="s">
        <v>281</v>
      </c>
      <c r="E410" s="10" t="s">
        <v>229</v>
      </c>
      <c r="F410" s="14" t="s">
        <v>483</v>
      </c>
      <c r="G410" s="1" t="s">
        <v>401</v>
      </c>
      <c r="H410" s="14" t="s">
        <v>282</v>
      </c>
      <c r="I410" s="14" t="s">
        <v>110</v>
      </c>
      <c r="J410" s="1" t="s">
        <v>60</v>
      </c>
      <c r="K410" s="1" t="s">
        <v>397</v>
      </c>
      <c r="L410" s="1"/>
      <c r="M410" s="1" t="s">
        <v>394</v>
      </c>
      <c r="N410" s="1"/>
      <c r="O410" s="1"/>
      <c r="P410" s="1"/>
      <c r="Q410" s="1"/>
      <c r="R410" s="1"/>
      <c r="S410" s="1"/>
      <c r="T410" s="1"/>
      <c r="U410" s="1"/>
      <c r="V410" s="1" t="s">
        <v>397</v>
      </c>
      <c r="W410" s="1"/>
      <c r="X410" s="1" t="s">
        <v>397</v>
      </c>
      <c r="Y410" s="1"/>
      <c r="Z410" s="1"/>
      <c r="AA410" s="1" t="s">
        <v>397</v>
      </c>
      <c r="AB410" s="1" t="s">
        <v>397</v>
      </c>
      <c r="AC410" s="1"/>
      <c r="AD410" s="1"/>
      <c r="AE410" s="1"/>
      <c r="AF410" s="1" t="str">
        <f t="shared" si="7"/>
        <v>T</v>
      </c>
    </row>
    <row r="411" spans="1:32" s="10" customFormat="1" ht="15" customHeight="1" x14ac:dyDescent="0.25">
      <c r="A411" s="10">
        <v>371</v>
      </c>
      <c r="B411" s="1"/>
      <c r="C411" s="10" t="s">
        <v>1044</v>
      </c>
      <c r="D411" s="20" t="s">
        <v>1045</v>
      </c>
      <c r="E411" s="10" t="s">
        <v>1036</v>
      </c>
      <c r="F411" s="14" t="s">
        <v>483</v>
      </c>
      <c r="G411" s="1" t="s">
        <v>401</v>
      </c>
      <c r="H411" s="14" t="s">
        <v>344</v>
      </c>
      <c r="I411" s="14" t="s">
        <v>59</v>
      </c>
      <c r="J411" s="1"/>
      <c r="K411" s="1"/>
      <c r="L411" s="1"/>
      <c r="M411" s="1"/>
      <c r="N411" s="1"/>
      <c r="O411" s="1"/>
      <c r="P411" s="1"/>
      <c r="Q411" s="1"/>
      <c r="R411" s="1"/>
      <c r="S411" s="1"/>
      <c r="T411" s="1"/>
      <c r="U411" s="1"/>
      <c r="V411" s="1"/>
      <c r="W411" s="1"/>
      <c r="X411" s="1"/>
      <c r="Y411" s="1"/>
      <c r="Z411" s="1" t="s">
        <v>397</v>
      </c>
      <c r="AA411" s="1"/>
      <c r="AB411" s="1"/>
      <c r="AC411" s="1"/>
      <c r="AD411" s="1"/>
      <c r="AE411" s="1"/>
      <c r="AF411" s="1" t="str">
        <f t="shared" si="7"/>
        <v>T</v>
      </c>
    </row>
    <row r="412" spans="1:32" s="10" customFormat="1" ht="15" customHeight="1" x14ac:dyDescent="0.25">
      <c r="A412" s="10">
        <v>372</v>
      </c>
      <c r="B412" s="1"/>
      <c r="C412" s="10" t="s">
        <v>1046</v>
      </c>
      <c r="D412" s="16" t="s">
        <v>1047</v>
      </c>
      <c r="E412" s="10" t="s">
        <v>1036</v>
      </c>
      <c r="F412" s="14" t="s">
        <v>483</v>
      </c>
      <c r="G412" s="1" t="s">
        <v>401</v>
      </c>
      <c r="H412" s="14" t="s">
        <v>344</v>
      </c>
      <c r="I412" s="14" t="s">
        <v>59</v>
      </c>
      <c r="J412" s="1"/>
      <c r="K412" s="1"/>
      <c r="L412" s="1"/>
      <c r="M412" s="1"/>
      <c r="N412" s="1"/>
      <c r="O412" s="1"/>
      <c r="P412" s="1"/>
      <c r="Q412" s="1"/>
      <c r="R412" s="1"/>
      <c r="S412" s="1"/>
      <c r="T412" s="1"/>
      <c r="U412" s="1"/>
      <c r="V412" s="1"/>
      <c r="W412" s="1"/>
      <c r="X412" s="1"/>
      <c r="Y412" s="1"/>
      <c r="Z412" s="1" t="s">
        <v>397</v>
      </c>
      <c r="AA412" s="1"/>
      <c r="AB412" s="1"/>
      <c r="AC412" s="1"/>
      <c r="AD412" s="1"/>
      <c r="AE412" s="1"/>
      <c r="AF412" s="1" t="str">
        <f t="shared" si="7"/>
        <v>T</v>
      </c>
    </row>
    <row r="413" spans="1:32" s="10" customFormat="1" ht="15" customHeight="1" x14ac:dyDescent="0.25">
      <c r="A413" s="10">
        <v>373</v>
      </c>
      <c r="B413" s="1"/>
      <c r="C413" s="10" t="s">
        <v>1048</v>
      </c>
      <c r="D413" s="16" t="s">
        <v>1049</v>
      </c>
      <c r="E413" s="10" t="s">
        <v>1036</v>
      </c>
      <c r="F413" s="14" t="s">
        <v>483</v>
      </c>
      <c r="G413" s="1" t="s">
        <v>401</v>
      </c>
      <c r="H413" s="14" t="s">
        <v>344</v>
      </c>
      <c r="I413" s="14" t="s">
        <v>59</v>
      </c>
      <c r="J413" s="1"/>
      <c r="K413" s="1"/>
      <c r="L413" s="1"/>
      <c r="M413" s="1"/>
      <c r="N413" s="1"/>
      <c r="O413" s="1"/>
      <c r="P413" s="1"/>
      <c r="Q413" s="1"/>
      <c r="R413" s="1"/>
      <c r="S413" s="1"/>
      <c r="T413" s="1"/>
      <c r="U413" s="1"/>
      <c r="V413" s="1"/>
      <c r="W413" s="1"/>
      <c r="X413" s="1"/>
      <c r="Y413" s="1"/>
      <c r="Z413" s="1" t="s">
        <v>397</v>
      </c>
      <c r="AA413" s="1"/>
      <c r="AB413" s="1"/>
      <c r="AC413" s="1"/>
      <c r="AD413" s="1"/>
      <c r="AE413" s="1"/>
      <c r="AF413" s="1" t="str">
        <f t="shared" si="7"/>
        <v>T</v>
      </c>
    </row>
    <row r="414" spans="1:32" s="10" customFormat="1" ht="15" customHeight="1" x14ac:dyDescent="0.25">
      <c r="A414" s="10">
        <v>374</v>
      </c>
      <c r="B414" s="1"/>
      <c r="C414" s="10" t="s">
        <v>1050</v>
      </c>
      <c r="D414" s="10" t="s">
        <v>1051</v>
      </c>
      <c r="E414" s="10" t="s">
        <v>1036</v>
      </c>
      <c r="F414" s="14" t="s">
        <v>483</v>
      </c>
      <c r="G414" s="1" t="s">
        <v>401</v>
      </c>
      <c r="H414" s="14" t="s">
        <v>344</v>
      </c>
      <c r="I414" s="14" t="s">
        <v>59</v>
      </c>
      <c r="J414" s="1"/>
      <c r="K414" s="1"/>
      <c r="L414" s="1"/>
      <c r="M414" s="1"/>
      <c r="N414" s="1"/>
      <c r="O414" s="1"/>
      <c r="P414" s="1"/>
      <c r="Q414" s="1"/>
      <c r="R414" s="1"/>
      <c r="S414" s="1"/>
      <c r="T414" s="1"/>
      <c r="U414" s="1"/>
      <c r="V414" s="1"/>
      <c r="W414" s="1"/>
      <c r="X414" s="1"/>
      <c r="Y414" s="1"/>
      <c r="Z414" s="1" t="s">
        <v>397</v>
      </c>
      <c r="AA414" s="1"/>
      <c r="AB414" s="1"/>
      <c r="AC414" s="1"/>
      <c r="AD414" s="1"/>
      <c r="AE414" s="1"/>
      <c r="AF414" s="1" t="str">
        <f t="shared" si="7"/>
        <v>T</v>
      </c>
    </row>
    <row r="415" spans="1:32" s="10" customFormat="1" ht="15" customHeight="1" x14ac:dyDescent="0.25">
      <c r="A415" s="10">
        <v>405</v>
      </c>
      <c r="B415" s="1"/>
      <c r="C415" s="10" t="s">
        <v>853</v>
      </c>
      <c r="D415" s="10" t="s">
        <v>854</v>
      </c>
      <c r="E415" s="10" t="s">
        <v>749</v>
      </c>
      <c r="F415" s="14" t="s">
        <v>483</v>
      </c>
      <c r="G415" s="1" t="s">
        <v>401</v>
      </c>
      <c r="H415" s="14"/>
      <c r="I415" s="14"/>
      <c r="J415" s="1"/>
      <c r="K415" s="1"/>
      <c r="L415" s="1"/>
      <c r="M415" s="1"/>
      <c r="N415" s="1"/>
      <c r="O415" s="1"/>
      <c r="P415" s="1"/>
      <c r="Q415" s="1"/>
      <c r="R415" s="1"/>
      <c r="S415" s="1"/>
      <c r="T415" s="1"/>
      <c r="U415" s="1"/>
      <c r="V415" s="1"/>
      <c r="W415" s="1"/>
      <c r="X415" s="1"/>
      <c r="Y415" s="1"/>
      <c r="Z415" s="1" t="s">
        <v>397</v>
      </c>
      <c r="AA415" s="1"/>
      <c r="AB415" s="1"/>
      <c r="AC415" s="1"/>
      <c r="AD415" s="1"/>
      <c r="AE415" s="1"/>
      <c r="AF415" s="1" t="str">
        <f t="shared" si="7"/>
        <v>T</v>
      </c>
    </row>
    <row r="416" spans="1:32" s="10" customFormat="1" ht="15" customHeight="1" x14ac:dyDescent="0.25">
      <c r="A416" s="10">
        <v>407</v>
      </c>
      <c r="B416" s="1"/>
      <c r="C416" s="10" t="s">
        <v>855</v>
      </c>
      <c r="D416" s="16" t="s">
        <v>856</v>
      </c>
      <c r="E416" s="10" t="s">
        <v>749</v>
      </c>
      <c r="F416" s="14" t="s">
        <v>483</v>
      </c>
      <c r="G416" s="1" t="s">
        <v>401</v>
      </c>
      <c r="H416" s="14"/>
      <c r="I416" s="14"/>
      <c r="J416" s="1"/>
      <c r="K416" s="1"/>
      <c r="L416" s="1"/>
      <c r="M416" s="1"/>
      <c r="N416" s="1"/>
      <c r="O416" s="1"/>
      <c r="P416" s="1"/>
      <c r="Q416" s="1"/>
      <c r="R416" s="1"/>
      <c r="S416" s="1"/>
      <c r="T416" s="1"/>
      <c r="U416" s="1"/>
      <c r="V416" s="1"/>
      <c r="W416" s="1"/>
      <c r="X416" s="1"/>
      <c r="Y416" s="1"/>
      <c r="Z416" s="1" t="s">
        <v>397</v>
      </c>
      <c r="AA416" s="1"/>
      <c r="AB416" s="1"/>
      <c r="AC416" s="1"/>
      <c r="AD416" s="1"/>
      <c r="AE416" s="1"/>
      <c r="AF416" s="1" t="str">
        <f t="shared" si="7"/>
        <v>T</v>
      </c>
    </row>
    <row r="417" spans="1:32" s="10" customFormat="1" ht="15" customHeight="1" x14ac:dyDescent="0.25">
      <c r="A417" s="10">
        <v>522</v>
      </c>
      <c r="B417" s="1" t="s">
        <v>251</v>
      </c>
      <c r="C417" s="10" t="s">
        <v>320</v>
      </c>
      <c r="D417" s="10" t="s">
        <v>321</v>
      </c>
      <c r="E417" s="10" t="s">
        <v>229</v>
      </c>
      <c r="F417" s="14" t="s">
        <v>483</v>
      </c>
      <c r="G417" s="1" t="s">
        <v>401</v>
      </c>
      <c r="H417" s="14"/>
      <c r="I417" s="14"/>
      <c r="J417" s="1"/>
      <c r="K417" s="1"/>
      <c r="L417" s="1"/>
      <c r="M417" s="1"/>
      <c r="N417" s="1"/>
      <c r="O417" s="1"/>
      <c r="P417" s="1"/>
      <c r="Q417" s="1"/>
      <c r="R417" s="1"/>
      <c r="S417" s="1"/>
      <c r="T417" s="1"/>
      <c r="U417" s="1"/>
      <c r="V417" s="1"/>
      <c r="W417" s="1"/>
      <c r="X417" s="1" t="s">
        <v>397</v>
      </c>
      <c r="Y417" s="1"/>
      <c r="Z417" s="1"/>
      <c r="AA417" s="1"/>
      <c r="AB417" s="1"/>
      <c r="AC417" s="1"/>
      <c r="AD417" s="1"/>
      <c r="AE417" s="1"/>
      <c r="AF417" s="1" t="str">
        <f t="shared" si="7"/>
        <v>T</v>
      </c>
    </row>
    <row r="418" spans="1:32" s="10" customFormat="1" ht="15" customHeight="1" x14ac:dyDescent="0.25">
      <c r="A418" s="10">
        <v>61</v>
      </c>
      <c r="B418" s="1" t="s">
        <v>391</v>
      </c>
      <c r="C418" s="10" t="s">
        <v>818</v>
      </c>
      <c r="D418" s="10" t="s">
        <v>819</v>
      </c>
      <c r="E418" s="10" t="s">
        <v>749</v>
      </c>
      <c r="F418" s="14" t="s">
        <v>483</v>
      </c>
      <c r="G418" s="1" t="s">
        <v>396</v>
      </c>
      <c r="H418" s="14" t="s">
        <v>750</v>
      </c>
      <c r="I418" s="14" t="s">
        <v>815</v>
      </c>
      <c r="J418" s="1"/>
      <c r="K418" s="1" t="s">
        <v>397</v>
      </c>
      <c r="L418" s="1"/>
      <c r="M418" s="1" t="s">
        <v>394</v>
      </c>
      <c r="N418" s="1"/>
      <c r="O418" s="1"/>
      <c r="P418" s="1"/>
      <c r="Q418" s="1"/>
      <c r="R418" s="1" t="s">
        <v>397</v>
      </c>
      <c r="S418" s="1" t="s">
        <v>397</v>
      </c>
      <c r="T418" s="1"/>
      <c r="U418" s="1"/>
      <c r="V418" s="1" t="s">
        <v>397</v>
      </c>
      <c r="W418" s="1"/>
      <c r="X418" s="1"/>
      <c r="Y418" s="1"/>
      <c r="Z418" s="1"/>
      <c r="AA418" s="1" t="s">
        <v>397</v>
      </c>
      <c r="AB418" s="1" t="s">
        <v>397</v>
      </c>
      <c r="AC418" s="1" t="s">
        <v>397</v>
      </c>
      <c r="AD418" s="1"/>
      <c r="AE418" s="1" t="s">
        <v>397</v>
      </c>
      <c r="AF418" s="1" t="str">
        <f t="shared" si="7"/>
        <v>T</v>
      </c>
    </row>
    <row r="419" spans="1:32" s="10" customFormat="1" ht="15" customHeight="1" x14ac:dyDescent="0.25">
      <c r="A419" s="10">
        <v>62</v>
      </c>
      <c r="B419" s="1" t="s">
        <v>391</v>
      </c>
      <c r="C419" s="10" t="s">
        <v>820</v>
      </c>
      <c r="D419" s="16" t="s">
        <v>821</v>
      </c>
      <c r="E419" s="10" t="s">
        <v>749</v>
      </c>
      <c r="F419" s="14" t="s">
        <v>483</v>
      </c>
      <c r="G419" s="1" t="s">
        <v>401</v>
      </c>
      <c r="H419" s="14" t="s">
        <v>750</v>
      </c>
      <c r="I419" s="14" t="s">
        <v>66</v>
      </c>
      <c r="J419" s="1"/>
      <c r="K419" s="1" t="s">
        <v>397</v>
      </c>
      <c r="L419" s="1"/>
      <c r="M419" s="1" t="s">
        <v>394</v>
      </c>
      <c r="N419" s="1"/>
      <c r="O419" s="1"/>
      <c r="P419" s="1"/>
      <c r="Q419" s="1"/>
      <c r="R419" s="1"/>
      <c r="S419" s="1" t="s">
        <v>397</v>
      </c>
      <c r="T419" s="1"/>
      <c r="U419" s="1"/>
      <c r="V419" s="1" t="s">
        <v>397</v>
      </c>
      <c r="W419" s="1" t="s">
        <v>397</v>
      </c>
      <c r="X419" s="1"/>
      <c r="Y419" s="1"/>
      <c r="Z419" s="1" t="s">
        <v>397</v>
      </c>
      <c r="AA419" s="1" t="s">
        <v>397</v>
      </c>
      <c r="AB419" s="1" t="s">
        <v>397</v>
      </c>
      <c r="AC419" s="1" t="s">
        <v>397</v>
      </c>
      <c r="AD419" s="1"/>
      <c r="AE419" s="1" t="s">
        <v>397</v>
      </c>
      <c r="AF419" s="1" t="str">
        <f t="shared" si="7"/>
        <v>T</v>
      </c>
    </row>
    <row r="420" spans="1:32" s="10" customFormat="1" ht="15" customHeight="1" x14ac:dyDescent="0.25">
      <c r="A420" s="10">
        <v>573</v>
      </c>
      <c r="B420" s="1"/>
      <c r="C420" s="10" t="s">
        <v>684</v>
      </c>
      <c r="D420" s="10" t="s">
        <v>685</v>
      </c>
      <c r="E420" s="10" t="s">
        <v>678</v>
      </c>
      <c r="F420" s="14" t="s">
        <v>483</v>
      </c>
      <c r="G420" s="1" t="s">
        <v>401</v>
      </c>
      <c r="H420" s="14" t="s">
        <v>686</v>
      </c>
      <c r="I420" s="14" t="s">
        <v>687</v>
      </c>
      <c r="J420" s="1"/>
      <c r="K420" s="1"/>
      <c r="L420" s="1"/>
      <c r="M420" s="1" t="s">
        <v>394</v>
      </c>
      <c r="N420" s="1"/>
      <c r="O420" s="1"/>
      <c r="P420" s="1"/>
      <c r="Q420" s="1"/>
      <c r="R420" s="1"/>
      <c r="S420" s="1"/>
      <c r="T420" s="1"/>
      <c r="U420" s="1"/>
      <c r="V420" s="1"/>
      <c r="W420" s="1" t="s">
        <v>397</v>
      </c>
      <c r="X420" s="1"/>
      <c r="Y420" s="1"/>
      <c r="Z420" s="1"/>
      <c r="AA420" s="1"/>
      <c r="AB420" s="1"/>
      <c r="AC420" s="1"/>
      <c r="AD420" s="1"/>
      <c r="AE420" s="1"/>
      <c r="AF420" s="1" t="str">
        <f t="shared" si="7"/>
        <v>T</v>
      </c>
    </row>
    <row r="421" spans="1:32" s="10" customFormat="1" ht="15" customHeight="1" x14ac:dyDescent="0.25">
      <c r="A421" s="10">
        <v>579</v>
      </c>
      <c r="B421" s="1"/>
      <c r="C421" s="10" t="s">
        <v>950</v>
      </c>
      <c r="D421" s="10" t="s">
        <v>951</v>
      </c>
      <c r="E421" s="10" t="s">
        <v>947</v>
      </c>
      <c r="F421" s="14" t="s">
        <v>483</v>
      </c>
      <c r="G421" s="1" t="s">
        <v>401</v>
      </c>
      <c r="H421" s="14" t="s">
        <v>952</v>
      </c>
      <c r="I421" s="14" t="s">
        <v>949</v>
      </c>
      <c r="J421" s="1"/>
      <c r="K421" s="1"/>
      <c r="L421" s="1"/>
      <c r="M421" s="1" t="s">
        <v>394</v>
      </c>
      <c r="N421" s="1"/>
      <c r="O421" s="1"/>
      <c r="P421" s="1"/>
      <c r="Q421" s="1"/>
      <c r="R421" s="1"/>
      <c r="S421" s="1"/>
      <c r="T421" s="1"/>
      <c r="U421" s="1"/>
      <c r="V421" s="1"/>
      <c r="W421" s="1" t="s">
        <v>397</v>
      </c>
      <c r="X421" s="1"/>
      <c r="Y421" s="1"/>
      <c r="Z421" s="1"/>
      <c r="AA421" s="1"/>
      <c r="AB421" s="1"/>
      <c r="AC421" s="1"/>
      <c r="AD421" s="1"/>
      <c r="AE421" s="1"/>
      <c r="AF421" s="1" t="str">
        <f t="shared" si="7"/>
        <v>T</v>
      </c>
    </row>
    <row r="422" spans="1:32" s="10" customFormat="1" ht="15" customHeight="1" x14ac:dyDescent="0.25">
      <c r="A422" s="10">
        <v>585</v>
      </c>
      <c r="B422" s="1"/>
      <c r="C422" s="10" t="s">
        <v>963</v>
      </c>
      <c r="D422" s="10" t="s">
        <v>964</v>
      </c>
      <c r="E422" s="10" t="s">
        <v>947</v>
      </c>
      <c r="F422" s="14" t="s">
        <v>483</v>
      </c>
      <c r="G422" s="1" t="s">
        <v>401</v>
      </c>
      <c r="H422" s="14" t="s">
        <v>955</v>
      </c>
      <c r="I422" s="14" t="s">
        <v>949</v>
      </c>
      <c r="J422" s="1"/>
      <c r="K422" s="1"/>
      <c r="L422" s="1"/>
      <c r="M422" s="1" t="s">
        <v>394</v>
      </c>
      <c r="N422" s="1"/>
      <c r="O422" s="1"/>
      <c r="P422" s="1"/>
      <c r="Q422" s="1"/>
      <c r="R422" s="1"/>
      <c r="S422" s="1"/>
      <c r="T422" s="1"/>
      <c r="U422" s="1"/>
      <c r="V422" s="1"/>
      <c r="W422" s="1" t="s">
        <v>397</v>
      </c>
      <c r="X422" s="1"/>
      <c r="Y422" s="1"/>
      <c r="Z422" s="1"/>
      <c r="AA422" s="1"/>
      <c r="AB422" s="1"/>
      <c r="AC422" s="1"/>
      <c r="AD422" s="1"/>
      <c r="AE422" s="1"/>
      <c r="AF422" s="1" t="str">
        <f t="shared" si="7"/>
        <v>T</v>
      </c>
    </row>
    <row r="423" spans="1:32" s="10" customFormat="1" ht="15" customHeight="1" x14ac:dyDescent="0.25">
      <c r="A423" s="10">
        <v>587</v>
      </c>
      <c r="B423" s="1"/>
      <c r="C423" s="10" t="s">
        <v>967</v>
      </c>
      <c r="D423" s="10" t="s">
        <v>968</v>
      </c>
      <c r="E423" s="10" t="s">
        <v>947</v>
      </c>
      <c r="F423" s="14" t="s">
        <v>483</v>
      </c>
      <c r="G423" s="1" t="s">
        <v>401</v>
      </c>
      <c r="H423" s="14" t="s">
        <v>463</v>
      </c>
      <c r="I423" s="14" t="s">
        <v>66</v>
      </c>
      <c r="J423" s="1"/>
      <c r="K423" s="1"/>
      <c r="L423" s="1"/>
      <c r="M423" s="1" t="s">
        <v>394</v>
      </c>
      <c r="N423" s="1"/>
      <c r="O423" s="1"/>
      <c r="P423" s="1"/>
      <c r="Q423" s="1"/>
      <c r="R423" s="1"/>
      <c r="S423" s="1"/>
      <c r="T423" s="1"/>
      <c r="U423" s="1"/>
      <c r="V423" s="1"/>
      <c r="W423" s="1" t="s">
        <v>397</v>
      </c>
      <c r="X423" s="1"/>
      <c r="Y423" s="1"/>
      <c r="Z423" s="1"/>
      <c r="AA423" s="1"/>
      <c r="AB423" s="1"/>
      <c r="AC423" s="1"/>
      <c r="AD423" s="1"/>
      <c r="AE423" s="1"/>
      <c r="AF423" s="1" t="str">
        <f t="shared" si="7"/>
        <v>T</v>
      </c>
    </row>
    <row r="424" spans="1:32" s="10" customFormat="1" ht="15" customHeight="1" x14ac:dyDescent="0.25">
      <c r="A424" s="10">
        <v>614</v>
      </c>
      <c r="B424" s="1"/>
      <c r="C424" s="10" t="s">
        <v>3</v>
      </c>
      <c r="D424" s="10" t="s">
        <v>4</v>
      </c>
      <c r="E424" s="10" t="s">
        <v>0</v>
      </c>
      <c r="F424" s="14" t="s">
        <v>483</v>
      </c>
      <c r="G424" s="1" t="s">
        <v>401</v>
      </c>
      <c r="H424" s="14" t="s">
        <v>1</v>
      </c>
      <c r="I424" s="14" t="s">
        <v>2</v>
      </c>
      <c r="J424" s="1"/>
      <c r="K424" s="1"/>
      <c r="L424" s="1"/>
      <c r="M424" s="1" t="s">
        <v>394</v>
      </c>
      <c r="N424" s="1"/>
      <c r="O424" s="1"/>
      <c r="P424" s="1"/>
      <c r="Q424" s="1"/>
      <c r="R424" s="1"/>
      <c r="S424" s="1"/>
      <c r="T424" s="1"/>
      <c r="U424" s="1"/>
      <c r="V424" s="1"/>
      <c r="W424" s="1" t="s">
        <v>397</v>
      </c>
      <c r="X424" s="1"/>
      <c r="Y424" s="1"/>
      <c r="Z424" s="1"/>
      <c r="AA424" s="1"/>
      <c r="AB424" s="1"/>
      <c r="AC424" s="1"/>
      <c r="AD424" s="1"/>
      <c r="AE424" s="1"/>
      <c r="AF424" s="1" t="str">
        <f t="shared" si="7"/>
        <v>T</v>
      </c>
    </row>
    <row r="425" spans="1:32" s="10" customFormat="1" ht="15" customHeight="1" x14ac:dyDescent="0.25">
      <c r="A425" s="10">
        <v>625</v>
      </c>
      <c r="B425" s="1"/>
      <c r="C425" s="10" t="s">
        <v>9</v>
      </c>
      <c r="D425" s="10" t="s">
        <v>10</v>
      </c>
      <c r="E425" s="10" t="s">
        <v>0</v>
      </c>
      <c r="F425" s="14" t="s">
        <v>483</v>
      </c>
      <c r="G425" s="1" t="s">
        <v>401</v>
      </c>
      <c r="H425" s="14"/>
      <c r="I425" s="14"/>
      <c r="J425" s="1"/>
      <c r="K425" s="1"/>
      <c r="L425" s="1"/>
      <c r="M425" s="1" t="s">
        <v>394</v>
      </c>
      <c r="N425" s="1"/>
      <c r="O425" s="1"/>
      <c r="P425" s="1"/>
      <c r="Q425" s="1"/>
      <c r="R425" s="1"/>
      <c r="S425" s="1"/>
      <c r="T425" s="1"/>
      <c r="U425" s="1"/>
      <c r="V425" s="1"/>
      <c r="W425" s="1" t="s">
        <v>397</v>
      </c>
      <c r="X425" s="1"/>
      <c r="Y425" s="1"/>
      <c r="Z425" s="1"/>
      <c r="AA425" s="1"/>
      <c r="AB425" s="1"/>
      <c r="AC425" s="1"/>
      <c r="AD425" s="1"/>
      <c r="AE425" s="1"/>
      <c r="AF425" s="1" t="str">
        <f t="shared" si="7"/>
        <v>T</v>
      </c>
    </row>
    <row r="426" spans="1:32" s="10" customFormat="1" ht="15" customHeight="1" x14ac:dyDescent="0.25">
      <c r="A426" s="10">
        <v>680</v>
      </c>
      <c r="B426" s="1"/>
      <c r="C426" s="10" t="s">
        <v>349</v>
      </c>
      <c r="D426" s="16" t="s">
        <v>350</v>
      </c>
      <c r="E426" s="10" t="s">
        <v>229</v>
      </c>
      <c r="F426" s="14" t="s">
        <v>483</v>
      </c>
      <c r="G426" s="1" t="s">
        <v>401</v>
      </c>
      <c r="H426" s="14"/>
      <c r="I426" s="14"/>
      <c r="J426" s="1"/>
      <c r="K426" s="1"/>
      <c r="L426" s="1"/>
      <c r="M426" s="1"/>
      <c r="N426" s="1"/>
      <c r="O426" s="1"/>
      <c r="P426" s="1"/>
      <c r="Q426" s="1"/>
      <c r="R426" s="1"/>
      <c r="S426" s="1"/>
      <c r="T426" s="1"/>
      <c r="U426" s="1"/>
      <c r="V426" s="1"/>
      <c r="W426" s="1"/>
      <c r="X426" s="1" t="s">
        <v>397</v>
      </c>
      <c r="Y426" s="1"/>
      <c r="Z426" s="1"/>
      <c r="AA426" s="1"/>
      <c r="AB426" s="1"/>
      <c r="AC426" s="1"/>
      <c r="AD426" s="1"/>
      <c r="AE426" s="1"/>
      <c r="AF426" s="1" t="str">
        <f t="shared" si="7"/>
        <v>T</v>
      </c>
    </row>
    <row r="427" spans="1:32" s="10" customFormat="1" ht="15" customHeight="1" x14ac:dyDescent="0.25">
      <c r="A427" s="10">
        <v>681</v>
      </c>
      <c r="B427" s="1"/>
      <c r="C427" s="10" t="s">
        <v>351</v>
      </c>
      <c r="D427" s="16" t="s">
        <v>352</v>
      </c>
      <c r="E427" s="10" t="s">
        <v>229</v>
      </c>
      <c r="F427" s="14" t="s">
        <v>483</v>
      </c>
      <c r="G427" s="1" t="s">
        <v>401</v>
      </c>
      <c r="H427" s="14"/>
      <c r="I427" s="14"/>
      <c r="J427" s="1"/>
      <c r="K427" s="1"/>
      <c r="L427" s="1"/>
      <c r="M427" s="1"/>
      <c r="N427" s="1"/>
      <c r="O427" s="1"/>
      <c r="P427" s="1"/>
      <c r="Q427" s="1"/>
      <c r="R427" s="1"/>
      <c r="S427" s="1"/>
      <c r="T427" s="1"/>
      <c r="U427" s="1"/>
      <c r="V427" s="1"/>
      <c r="W427" s="1"/>
      <c r="X427" s="1" t="s">
        <v>397</v>
      </c>
      <c r="Y427" s="1"/>
      <c r="Z427" s="1"/>
      <c r="AA427" s="1"/>
      <c r="AB427" s="1"/>
      <c r="AC427" s="1"/>
      <c r="AD427" s="1"/>
      <c r="AE427" s="1"/>
      <c r="AF427" s="1" t="str">
        <f t="shared" si="7"/>
        <v>T</v>
      </c>
    </row>
    <row r="428" spans="1:32" s="10" customFormat="1" ht="15" customHeight="1" x14ac:dyDescent="0.25">
      <c r="A428" s="10">
        <v>682</v>
      </c>
      <c r="B428" s="1"/>
      <c r="C428" s="10" t="s">
        <v>353</v>
      </c>
      <c r="D428" s="16" t="s">
        <v>490</v>
      </c>
      <c r="E428" s="10" t="s">
        <v>229</v>
      </c>
      <c r="F428" s="14" t="s">
        <v>483</v>
      </c>
      <c r="G428" s="1" t="s">
        <v>401</v>
      </c>
      <c r="H428" s="14"/>
      <c r="I428" s="14"/>
      <c r="J428" s="1"/>
      <c r="K428" s="1"/>
      <c r="L428" s="1"/>
      <c r="M428" s="1"/>
      <c r="N428" s="1"/>
      <c r="O428" s="1"/>
      <c r="P428" s="1"/>
      <c r="Q428" s="1"/>
      <c r="R428" s="1"/>
      <c r="S428" s="1"/>
      <c r="T428" s="1"/>
      <c r="U428" s="1"/>
      <c r="V428" s="1"/>
      <c r="W428" s="1"/>
      <c r="X428" s="1" t="s">
        <v>397</v>
      </c>
      <c r="Y428" s="1"/>
      <c r="Z428" s="1"/>
      <c r="AA428" s="1"/>
      <c r="AB428" s="1"/>
      <c r="AC428" s="1"/>
      <c r="AD428" s="1"/>
      <c r="AE428" s="1"/>
      <c r="AF428" s="1" t="str">
        <f t="shared" si="7"/>
        <v>T</v>
      </c>
    </row>
    <row r="429" spans="1:32" s="10" customFormat="1" ht="15" customHeight="1" x14ac:dyDescent="0.25">
      <c r="A429" s="10">
        <v>683</v>
      </c>
      <c r="B429" s="1"/>
      <c r="C429" s="10" t="s">
        <v>491</v>
      </c>
      <c r="D429" s="16" t="s">
        <v>492</v>
      </c>
      <c r="E429" s="10" t="s">
        <v>229</v>
      </c>
      <c r="F429" s="14" t="s">
        <v>483</v>
      </c>
      <c r="G429" s="1" t="s">
        <v>401</v>
      </c>
      <c r="H429" s="14"/>
      <c r="I429" s="14"/>
      <c r="J429" s="1"/>
      <c r="K429" s="1"/>
      <c r="L429" s="1"/>
      <c r="M429" s="1"/>
      <c r="N429" s="1"/>
      <c r="O429" s="1"/>
      <c r="P429" s="1"/>
      <c r="Q429" s="1"/>
      <c r="R429" s="1"/>
      <c r="S429" s="1"/>
      <c r="T429" s="1"/>
      <c r="U429" s="1"/>
      <c r="V429" s="1"/>
      <c r="W429" s="1"/>
      <c r="X429" s="1" t="s">
        <v>397</v>
      </c>
      <c r="Y429" s="1"/>
      <c r="Z429" s="1"/>
      <c r="AA429" s="1"/>
      <c r="AB429" s="1"/>
      <c r="AC429" s="1"/>
      <c r="AD429" s="1"/>
      <c r="AE429" s="1"/>
      <c r="AF429" s="1" t="str">
        <f t="shared" si="7"/>
        <v>T</v>
      </c>
    </row>
    <row r="430" spans="1:32" s="10" customFormat="1" ht="15" customHeight="1" x14ac:dyDescent="0.25">
      <c r="A430" s="10">
        <v>421</v>
      </c>
      <c r="B430" s="1"/>
      <c r="C430" s="10" t="s">
        <v>298</v>
      </c>
      <c r="D430" s="20" t="s">
        <v>299</v>
      </c>
      <c r="E430" s="10" t="s">
        <v>229</v>
      </c>
      <c r="F430" s="14" t="s">
        <v>483</v>
      </c>
      <c r="G430" s="1" t="s">
        <v>401</v>
      </c>
      <c r="H430" s="14" t="s">
        <v>750</v>
      </c>
      <c r="I430" s="14" t="s">
        <v>115</v>
      </c>
      <c r="J430" s="1"/>
      <c r="K430" s="1" t="s">
        <v>397</v>
      </c>
      <c r="L430" s="1"/>
      <c r="M430" s="1" t="s">
        <v>394</v>
      </c>
      <c r="N430" s="1"/>
      <c r="O430" s="1" t="s">
        <v>397</v>
      </c>
      <c r="P430" s="1"/>
      <c r="Q430" s="1" t="s">
        <v>397</v>
      </c>
      <c r="R430" s="1" t="s">
        <v>397</v>
      </c>
      <c r="S430" s="1" t="s">
        <v>397</v>
      </c>
      <c r="T430" s="1"/>
      <c r="U430" s="1"/>
      <c r="V430" s="1"/>
      <c r="W430" s="1"/>
      <c r="X430" s="1"/>
      <c r="Y430" s="1" t="s">
        <v>397</v>
      </c>
      <c r="Z430" s="1" t="s">
        <v>397</v>
      </c>
      <c r="AA430" s="1"/>
      <c r="AB430" s="1"/>
      <c r="AC430" s="1"/>
      <c r="AD430" s="1"/>
      <c r="AE430" s="1"/>
      <c r="AF430" s="1" t="str">
        <f t="shared" si="7"/>
        <v>T</v>
      </c>
    </row>
    <row r="431" spans="1:32" s="10" customFormat="1" ht="15" customHeight="1" x14ac:dyDescent="0.25">
      <c r="A431" s="10">
        <v>1653</v>
      </c>
      <c r="B431" s="1" t="s">
        <v>1951</v>
      </c>
      <c r="C431" s="10" t="s">
        <v>606</v>
      </c>
      <c r="D431" s="10" t="s">
        <v>607</v>
      </c>
      <c r="E431" s="10" t="s">
        <v>229</v>
      </c>
      <c r="F431" s="14" t="s">
        <v>483</v>
      </c>
      <c r="G431" s="1" t="s">
        <v>401</v>
      </c>
      <c r="H431" s="14" t="s">
        <v>608</v>
      </c>
      <c r="I431" s="14" t="s">
        <v>59</v>
      </c>
      <c r="J431" s="1"/>
      <c r="K431" s="1"/>
      <c r="L431" s="1"/>
      <c r="M431" s="1" t="s">
        <v>397</v>
      </c>
      <c r="N431" s="1"/>
      <c r="O431" s="1"/>
      <c r="P431" s="1"/>
      <c r="Q431" s="1"/>
      <c r="R431" s="1"/>
      <c r="S431" s="1"/>
      <c r="T431" s="1"/>
      <c r="U431" s="1"/>
      <c r="V431" s="1"/>
      <c r="W431" s="1"/>
      <c r="X431" s="1"/>
      <c r="Y431" s="1"/>
      <c r="Z431" s="1"/>
      <c r="AA431" s="1"/>
      <c r="AB431" s="1"/>
      <c r="AC431" s="1"/>
      <c r="AD431" s="1"/>
      <c r="AE431" s="1"/>
      <c r="AF431" s="1" t="str">
        <f t="shared" si="7"/>
        <v>T</v>
      </c>
    </row>
    <row r="432" spans="1:32" s="10" customFormat="1" ht="15" customHeight="1" x14ac:dyDescent="0.25">
      <c r="A432" s="10">
        <v>1659</v>
      </c>
      <c r="B432" s="1" t="s">
        <v>1951</v>
      </c>
      <c r="C432" s="10" t="s">
        <v>609</v>
      </c>
      <c r="D432" s="10" t="s">
        <v>610</v>
      </c>
      <c r="E432" s="10" t="s">
        <v>229</v>
      </c>
      <c r="F432" s="14" t="s">
        <v>483</v>
      </c>
      <c r="G432" s="1" t="s">
        <v>401</v>
      </c>
      <c r="H432" s="14" t="s">
        <v>608</v>
      </c>
      <c r="I432" s="14" t="s">
        <v>59</v>
      </c>
      <c r="J432" s="1"/>
      <c r="K432" s="1"/>
      <c r="L432" s="1"/>
      <c r="M432" s="1" t="s">
        <v>397</v>
      </c>
      <c r="N432" s="1"/>
      <c r="O432" s="1"/>
      <c r="P432" s="1"/>
      <c r="Q432" s="1"/>
      <c r="R432" s="1"/>
      <c r="S432" s="1"/>
      <c r="T432" s="1"/>
      <c r="U432" s="1"/>
      <c r="V432" s="1"/>
      <c r="W432" s="1"/>
      <c r="X432" s="1"/>
      <c r="Y432" s="1"/>
      <c r="Z432" s="1"/>
      <c r="AA432" s="1"/>
      <c r="AB432" s="1"/>
      <c r="AC432" s="1"/>
      <c r="AD432" s="1"/>
      <c r="AE432" s="1"/>
      <c r="AF432" s="1" t="str">
        <f t="shared" si="7"/>
        <v>T</v>
      </c>
    </row>
    <row r="433" spans="1:32" s="10" customFormat="1" ht="15" customHeight="1" x14ac:dyDescent="0.25">
      <c r="A433" s="10">
        <v>1395</v>
      </c>
      <c r="B433" s="1" t="s">
        <v>391</v>
      </c>
      <c r="C433" s="10" t="s">
        <v>884</v>
      </c>
      <c r="D433" s="10" t="s">
        <v>885</v>
      </c>
      <c r="E433" s="10" t="s">
        <v>749</v>
      </c>
      <c r="F433" s="14" t="s">
        <v>483</v>
      </c>
      <c r="G433" s="1" t="s">
        <v>401</v>
      </c>
      <c r="H433" s="14" t="s">
        <v>750</v>
      </c>
      <c r="I433" s="14" t="s">
        <v>886</v>
      </c>
      <c r="J433" s="1"/>
      <c r="K433" s="1" t="s">
        <v>397</v>
      </c>
      <c r="L433" s="1"/>
      <c r="M433" s="1" t="s">
        <v>394</v>
      </c>
      <c r="N433" s="1"/>
      <c r="O433" s="1"/>
      <c r="P433" s="1"/>
      <c r="Q433" s="1"/>
      <c r="R433" s="1"/>
      <c r="S433" s="1"/>
      <c r="T433" s="1"/>
      <c r="U433" s="1"/>
      <c r="V433" s="1"/>
      <c r="W433" s="1" t="s">
        <v>397</v>
      </c>
      <c r="X433" s="1"/>
      <c r="Y433" s="1"/>
      <c r="Z433" s="1"/>
      <c r="AA433" s="1" t="s">
        <v>397</v>
      </c>
      <c r="AB433" s="1"/>
      <c r="AC433" s="1" t="s">
        <v>397</v>
      </c>
      <c r="AD433" s="1"/>
      <c r="AE433" s="1"/>
      <c r="AF433" s="1" t="str">
        <f t="shared" si="7"/>
        <v>T</v>
      </c>
    </row>
    <row r="434" spans="1:32" s="10" customFormat="1" ht="15" customHeight="1" x14ac:dyDescent="0.25">
      <c r="B434" s="1"/>
      <c r="C434" s="10" t="s">
        <v>19</v>
      </c>
      <c r="D434" s="10" t="s">
        <v>20</v>
      </c>
      <c r="E434" s="10" t="s">
        <v>0</v>
      </c>
      <c r="F434" s="14" t="s">
        <v>483</v>
      </c>
      <c r="G434" s="1" t="s">
        <v>401</v>
      </c>
      <c r="H434" s="14"/>
      <c r="I434" s="14"/>
      <c r="J434" s="1"/>
      <c r="K434" s="1"/>
      <c r="L434" s="1"/>
      <c r="M434" s="1" t="s">
        <v>394</v>
      </c>
      <c r="N434" s="1"/>
      <c r="O434" s="1"/>
      <c r="P434" s="1"/>
      <c r="Q434" s="1"/>
      <c r="R434" s="1"/>
      <c r="S434" s="1"/>
      <c r="T434" s="1"/>
      <c r="U434" s="1"/>
      <c r="V434" s="1"/>
      <c r="W434" s="1" t="s">
        <v>397</v>
      </c>
      <c r="X434" s="1"/>
      <c r="Y434" s="1"/>
      <c r="Z434" s="1"/>
      <c r="AA434" s="1"/>
      <c r="AB434" s="1"/>
      <c r="AC434" s="1"/>
      <c r="AD434" s="1"/>
      <c r="AE434" s="1"/>
      <c r="AF434" s="1" t="str">
        <f t="shared" si="7"/>
        <v>T</v>
      </c>
    </row>
    <row r="435" spans="1:32" s="10" customFormat="1" ht="15" customHeight="1" x14ac:dyDescent="0.25">
      <c r="B435" s="1" t="s">
        <v>237</v>
      </c>
      <c r="C435" s="10" t="s">
        <v>924</v>
      </c>
      <c r="D435" s="10" t="s">
        <v>925</v>
      </c>
      <c r="E435" s="10" t="s">
        <v>749</v>
      </c>
      <c r="F435" s="14" t="s">
        <v>483</v>
      </c>
      <c r="G435" s="1" t="s">
        <v>401</v>
      </c>
      <c r="H435" s="14"/>
      <c r="I435" s="14"/>
      <c r="J435" s="1"/>
      <c r="K435" s="1"/>
      <c r="L435" s="1"/>
      <c r="M435" s="1" t="s">
        <v>394</v>
      </c>
      <c r="N435" s="1"/>
      <c r="O435" s="1"/>
      <c r="P435" s="1"/>
      <c r="Q435" s="1"/>
      <c r="R435" s="1"/>
      <c r="S435" s="1"/>
      <c r="T435" s="1"/>
      <c r="U435" s="1"/>
      <c r="V435" s="1" t="s">
        <v>397</v>
      </c>
      <c r="W435" s="1"/>
      <c r="X435" s="1" t="s">
        <v>397</v>
      </c>
      <c r="Y435" s="1"/>
      <c r="Z435" s="1"/>
      <c r="AA435" s="1"/>
      <c r="AB435" s="1"/>
      <c r="AC435" s="1" t="s">
        <v>397</v>
      </c>
      <c r="AD435" s="1"/>
      <c r="AE435" s="1"/>
      <c r="AF435" s="1" t="str">
        <f t="shared" si="7"/>
        <v>T</v>
      </c>
    </row>
    <row r="436" spans="1:32" s="10" customFormat="1" ht="15" customHeight="1" x14ac:dyDescent="0.25">
      <c r="A436" s="11"/>
      <c r="B436" s="1"/>
      <c r="C436" s="10" t="s">
        <v>181</v>
      </c>
      <c r="D436" s="10" t="s">
        <v>394</v>
      </c>
      <c r="E436" s="10" t="s">
        <v>135</v>
      </c>
      <c r="F436" s="14" t="s">
        <v>483</v>
      </c>
      <c r="G436" s="13" t="s">
        <v>401</v>
      </c>
      <c r="H436" s="12"/>
      <c r="I436" s="12" t="s">
        <v>182</v>
      </c>
      <c r="J436" s="13" t="s">
        <v>60</v>
      </c>
      <c r="K436" s="13"/>
      <c r="L436" s="13" t="s">
        <v>397</v>
      </c>
      <c r="M436" s="13"/>
      <c r="N436" s="13"/>
      <c r="O436" s="13"/>
      <c r="P436" s="13"/>
      <c r="Q436" s="13" t="s">
        <v>397</v>
      </c>
      <c r="R436" s="13"/>
      <c r="S436" s="13"/>
      <c r="T436" s="13"/>
      <c r="U436" s="13"/>
      <c r="V436" s="13"/>
      <c r="W436" s="13"/>
      <c r="X436" s="13"/>
      <c r="Y436" s="13"/>
      <c r="Z436" s="13"/>
      <c r="AA436" s="1"/>
      <c r="AB436" s="1"/>
      <c r="AC436" s="1"/>
      <c r="AD436" s="13"/>
      <c r="AE436" s="13"/>
      <c r="AF436" s="1" t="str">
        <f t="shared" si="7"/>
        <v>T</v>
      </c>
    </row>
    <row r="437" spans="1:32" s="10" customFormat="1" ht="15" customHeight="1" x14ac:dyDescent="0.25">
      <c r="A437" s="11"/>
      <c r="B437" s="1"/>
      <c r="C437" s="10" t="s">
        <v>650</v>
      </c>
      <c r="D437" s="10" t="s">
        <v>651</v>
      </c>
      <c r="E437" s="10" t="s">
        <v>652</v>
      </c>
      <c r="F437" s="12" t="s">
        <v>483</v>
      </c>
      <c r="G437" s="13" t="s">
        <v>401</v>
      </c>
      <c r="H437" s="12"/>
      <c r="I437" s="12"/>
      <c r="J437" s="13"/>
      <c r="K437" s="13"/>
      <c r="L437" s="13"/>
      <c r="M437" s="13"/>
      <c r="N437" s="13"/>
      <c r="O437" s="13"/>
      <c r="P437" s="13"/>
      <c r="Q437" s="13"/>
      <c r="R437" s="13"/>
      <c r="S437" s="13"/>
      <c r="T437" s="13"/>
      <c r="U437" s="13"/>
      <c r="V437" s="13"/>
      <c r="W437" s="13"/>
      <c r="X437" s="13"/>
      <c r="Y437" s="13" t="s">
        <v>397</v>
      </c>
      <c r="Z437" s="13"/>
      <c r="AA437" s="1"/>
      <c r="AB437" s="1"/>
      <c r="AC437" s="1"/>
      <c r="AD437" s="13"/>
      <c r="AE437" s="13"/>
      <c r="AF437" s="1" t="str">
        <f t="shared" si="7"/>
        <v>T</v>
      </c>
    </row>
    <row r="438" spans="1:32" s="10" customFormat="1" ht="15" customHeight="1" x14ac:dyDescent="0.25">
      <c r="A438" s="11"/>
      <c r="B438" s="1" t="s">
        <v>237</v>
      </c>
      <c r="C438" s="10" t="s">
        <v>1137</v>
      </c>
      <c r="F438" s="14" t="s">
        <v>483</v>
      </c>
      <c r="G438" s="1" t="s">
        <v>401</v>
      </c>
      <c r="H438" s="12"/>
      <c r="I438" s="12"/>
      <c r="J438" s="13"/>
      <c r="K438" s="13"/>
      <c r="L438" s="13"/>
      <c r="M438" s="13"/>
      <c r="N438" s="13"/>
      <c r="O438" s="13"/>
      <c r="P438" s="13"/>
      <c r="Q438" s="13"/>
      <c r="R438" s="13"/>
      <c r="S438" s="13"/>
      <c r="T438" s="13"/>
      <c r="U438" s="13"/>
      <c r="V438" s="13" t="s">
        <v>397</v>
      </c>
      <c r="W438" s="13"/>
      <c r="X438" s="13"/>
      <c r="Y438" s="13"/>
      <c r="Z438" s="13"/>
      <c r="AA438" s="1"/>
      <c r="AB438" s="1"/>
      <c r="AC438" s="1" t="s">
        <v>397</v>
      </c>
      <c r="AD438" s="13"/>
      <c r="AE438" s="13"/>
      <c r="AF438" s="1" t="str">
        <f t="shared" si="7"/>
        <v>T</v>
      </c>
    </row>
    <row r="439" spans="1:32" s="10" customFormat="1" ht="15" customHeight="1" x14ac:dyDescent="0.25">
      <c r="A439" s="11"/>
      <c r="B439" s="1"/>
      <c r="C439" s="10" t="s">
        <v>1154</v>
      </c>
      <c r="F439" s="12" t="s">
        <v>483</v>
      </c>
      <c r="G439" s="13" t="s">
        <v>401</v>
      </c>
      <c r="H439" s="12"/>
      <c r="I439" s="12"/>
      <c r="J439" s="13"/>
      <c r="K439" s="13"/>
      <c r="L439" s="13"/>
      <c r="M439" s="13"/>
      <c r="N439" s="13"/>
      <c r="O439" s="13"/>
      <c r="P439" s="13"/>
      <c r="Q439" s="13"/>
      <c r="R439" s="13"/>
      <c r="S439" s="13"/>
      <c r="T439" s="13"/>
      <c r="U439" s="13" t="s">
        <v>397</v>
      </c>
      <c r="V439" s="13"/>
      <c r="W439" s="13"/>
      <c r="X439" s="13"/>
      <c r="Y439" s="13"/>
      <c r="Z439" s="13"/>
      <c r="AA439" s="1"/>
      <c r="AB439" s="1"/>
      <c r="AC439" s="1"/>
      <c r="AD439" s="13"/>
      <c r="AE439" s="13"/>
      <c r="AF439" s="1" t="str">
        <f t="shared" si="7"/>
        <v>T</v>
      </c>
    </row>
    <row r="440" spans="1:32" s="10" customFormat="1" ht="15" customHeight="1" x14ac:dyDescent="0.25">
      <c r="A440" s="11"/>
      <c r="B440" s="1"/>
      <c r="C440" s="10" t="s">
        <v>1529</v>
      </c>
      <c r="D440" s="10" t="s">
        <v>394</v>
      </c>
      <c r="E440" s="10" t="s">
        <v>229</v>
      </c>
      <c r="F440" s="12" t="s">
        <v>483</v>
      </c>
      <c r="G440" s="13" t="s">
        <v>401</v>
      </c>
      <c r="H440" s="12"/>
      <c r="I440" s="12"/>
      <c r="J440" s="13"/>
      <c r="K440" s="13"/>
      <c r="L440" s="13"/>
      <c r="M440" s="13"/>
      <c r="N440" s="13"/>
      <c r="O440" s="13"/>
      <c r="P440" s="13"/>
      <c r="Q440" s="13"/>
      <c r="R440" s="13"/>
      <c r="S440" s="13"/>
      <c r="T440" s="13"/>
      <c r="U440" s="13"/>
      <c r="V440" s="13"/>
      <c r="W440" s="13"/>
      <c r="X440" s="13"/>
      <c r="Y440" s="13"/>
      <c r="Z440" s="13"/>
      <c r="AA440" s="1"/>
      <c r="AB440" s="1"/>
      <c r="AC440" s="1"/>
      <c r="AD440" s="13"/>
      <c r="AE440" s="13"/>
      <c r="AF440" s="1" t="str">
        <f t="shared" si="7"/>
        <v>F</v>
      </c>
    </row>
    <row r="441" spans="1:32" s="10" customFormat="1" ht="15" customHeight="1" x14ac:dyDescent="0.25">
      <c r="A441" s="11"/>
      <c r="B441" s="1" t="s">
        <v>391</v>
      </c>
      <c r="C441" s="10" t="s">
        <v>922</v>
      </c>
      <c r="D441" s="10" t="s">
        <v>923</v>
      </c>
      <c r="E441" s="11" t="s">
        <v>749</v>
      </c>
      <c r="F441" s="12" t="s">
        <v>483</v>
      </c>
      <c r="G441" s="13" t="s">
        <v>401</v>
      </c>
      <c r="H441" s="14" t="s">
        <v>750</v>
      </c>
      <c r="I441" s="12" t="s">
        <v>59</v>
      </c>
      <c r="J441" s="13" t="s">
        <v>60</v>
      </c>
      <c r="K441" s="13" t="s">
        <v>397</v>
      </c>
      <c r="L441" s="13"/>
      <c r="M441" s="13" t="s">
        <v>394</v>
      </c>
      <c r="N441" s="13"/>
      <c r="O441" s="13"/>
      <c r="P441" s="13"/>
      <c r="Q441" s="13"/>
      <c r="R441" s="13"/>
      <c r="S441" s="13"/>
      <c r="T441" s="13" t="s">
        <v>397</v>
      </c>
      <c r="U441" s="13"/>
      <c r="V441" s="13"/>
      <c r="W441" s="13"/>
      <c r="X441" s="13"/>
      <c r="Y441" s="13"/>
      <c r="Z441" s="13"/>
      <c r="AA441" s="1"/>
      <c r="AB441" s="1"/>
      <c r="AC441" s="1" t="s">
        <v>397</v>
      </c>
      <c r="AD441" s="13"/>
      <c r="AE441" s="13"/>
      <c r="AF441" s="1" t="str">
        <f t="shared" si="7"/>
        <v>T</v>
      </c>
    </row>
    <row r="442" spans="1:32" s="10" customFormat="1" ht="15" customHeight="1" x14ac:dyDescent="0.25">
      <c r="B442" s="1"/>
      <c r="C442" s="10" t="s">
        <v>482</v>
      </c>
      <c r="D442" s="10" t="s">
        <v>394</v>
      </c>
      <c r="E442" s="10" t="s">
        <v>394</v>
      </c>
      <c r="F442" s="14" t="s">
        <v>483</v>
      </c>
      <c r="G442" s="1" t="s">
        <v>401</v>
      </c>
      <c r="H442" s="14"/>
      <c r="I442" s="14"/>
      <c r="J442" s="1"/>
      <c r="K442" s="1"/>
      <c r="L442" s="1"/>
      <c r="M442" s="1"/>
      <c r="N442" s="1"/>
      <c r="O442" s="1"/>
      <c r="P442" s="1"/>
      <c r="Q442" s="1"/>
      <c r="R442" s="1"/>
      <c r="S442" s="1"/>
      <c r="T442" s="1"/>
      <c r="U442" s="1"/>
      <c r="V442" s="1"/>
      <c r="W442" s="1"/>
      <c r="X442" s="1" t="s">
        <v>397</v>
      </c>
      <c r="Y442" s="1"/>
      <c r="Z442" s="1"/>
      <c r="AA442" s="1"/>
      <c r="AB442" s="1"/>
      <c r="AC442" s="1"/>
      <c r="AD442" s="1"/>
      <c r="AE442" s="1"/>
      <c r="AF442" s="1" t="str">
        <f t="shared" si="7"/>
        <v>T</v>
      </c>
    </row>
    <row r="443" spans="1:32" s="10" customFormat="1" ht="15" customHeight="1" x14ac:dyDescent="0.25">
      <c r="A443" s="10">
        <v>29</v>
      </c>
      <c r="B443" s="1" t="s">
        <v>391</v>
      </c>
      <c r="C443" s="10" t="s">
        <v>495</v>
      </c>
      <c r="D443" s="16" t="s">
        <v>496</v>
      </c>
      <c r="E443" s="10" t="s">
        <v>749</v>
      </c>
      <c r="F443" s="14" t="s">
        <v>497</v>
      </c>
      <c r="G443" s="1" t="s">
        <v>401</v>
      </c>
      <c r="H443" s="14" t="s">
        <v>750</v>
      </c>
      <c r="I443" s="14" t="s">
        <v>59</v>
      </c>
      <c r="J443" s="1" t="s">
        <v>60</v>
      </c>
      <c r="K443" s="1" t="s">
        <v>397</v>
      </c>
      <c r="L443" s="1"/>
      <c r="M443" s="1" t="s">
        <v>394</v>
      </c>
      <c r="N443" s="1"/>
      <c r="O443" s="1"/>
      <c r="P443" s="1"/>
      <c r="Q443" s="1"/>
      <c r="R443" s="1"/>
      <c r="S443" s="1"/>
      <c r="T443" s="1"/>
      <c r="U443" s="1"/>
      <c r="V443" s="1"/>
      <c r="W443" s="1"/>
      <c r="X443" s="1"/>
      <c r="Y443" s="1"/>
      <c r="Z443" s="1"/>
      <c r="AA443" s="1"/>
      <c r="AB443" s="1"/>
      <c r="AC443" s="1" t="s">
        <v>397</v>
      </c>
      <c r="AD443" s="1"/>
      <c r="AE443" s="1"/>
      <c r="AF443" s="1" t="str">
        <f t="shared" si="7"/>
        <v>T</v>
      </c>
    </row>
    <row r="444" spans="1:32" s="10" customFormat="1" ht="15" customHeight="1" x14ac:dyDescent="0.25">
      <c r="A444" s="10">
        <v>101</v>
      </c>
      <c r="B444" s="1"/>
      <c r="C444" s="10" t="s">
        <v>842</v>
      </c>
      <c r="D444" s="10" t="s">
        <v>843</v>
      </c>
      <c r="E444" s="10" t="s">
        <v>749</v>
      </c>
      <c r="F444" s="14" t="s">
        <v>153</v>
      </c>
      <c r="G444" s="1" t="s">
        <v>401</v>
      </c>
      <c r="H444" s="14" t="s">
        <v>463</v>
      </c>
      <c r="I444" s="14" t="s">
        <v>66</v>
      </c>
      <c r="J444" s="1"/>
      <c r="K444" s="1"/>
      <c r="L444" s="1"/>
      <c r="M444" s="1" t="s">
        <v>394</v>
      </c>
      <c r="N444" s="1"/>
      <c r="O444" s="1"/>
      <c r="P444" s="1"/>
      <c r="Q444" s="1"/>
      <c r="R444" s="1"/>
      <c r="S444" s="1"/>
      <c r="T444" s="1"/>
      <c r="U444" s="1"/>
      <c r="V444" s="1"/>
      <c r="W444" s="1"/>
      <c r="X444" s="1"/>
      <c r="Y444" s="1" t="s">
        <v>397</v>
      </c>
      <c r="Z444" s="1" t="s">
        <v>397</v>
      </c>
      <c r="AA444" s="1"/>
      <c r="AB444" s="1"/>
      <c r="AC444" s="1"/>
      <c r="AD444" s="1"/>
      <c r="AE444" s="1"/>
      <c r="AF444" s="1" t="str">
        <f t="shared" ref="AF444:AF507" si="8">IF(COUNTA(K444:AE444), "T", "F")</f>
        <v>T</v>
      </c>
    </row>
    <row r="445" spans="1:32" s="10" customFormat="1" ht="15" customHeight="1" x14ac:dyDescent="0.25">
      <c r="A445" s="10">
        <v>268</v>
      </c>
      <c r="B445" s="1"/>
      <c r="C445" s="10" t="s">
        <v>151</v>
      </c>
      <c r="D445" s="10" t="s">
        <v>152</v>
      </c>
      <c r="E445" s="10" t="s">
        <v>135</v>
      </c>
      <c r="F445" s="14" t="s">
        <v>153</v>
      </c>
      <c r="G445" s="1" t="s">
        <v>401</v>
      </c>
      <c r="H445" s="14" t="s">
        <v>463</v>
      </c>
      <c r="I445" s="14" t="s">
        <v>125</v>
      </c>
      <c r="J445" s="1"/>
      <c r="K445" s="1"/>
      <c r="L445" s="1"/>
      <c r="M445" s="1" t="s">
        <v>394</v>
      </c>
      <c r="N445" s="1"/>
      <c r="O445" s="1"/>
      <c r="P445" s="1"/>
      <c r="Q445" s="1"/>
      <c r="R445" s="1"/>
      <c r="S445" s="1"/>
      <c r="T445" s="1"/>
      <c r="U445" s="1"/>
      <c r="V445" s="1"/>
      <c r="W445" s="1"/>
      <c r="X445" s="1"/>
      <c r="Y445" s="1"/>
      <c r="Z445" s="1"/>
      <c r="AA445" s="1"/>
      <c r="AB445" s="1"/>
      <c r="AC445" s="1"/>
      <c r="AD445" s="1"/>
      <c r="AE445" s="1"/>
      <c r="AF445" s="1" t="str">
        <f t="shared" si="8"/>
        <v>T</v>
      </c>
    </row>
    <row r="446" spans="1:32" s="10" customFormat="1" ht="15" customHeight="1" x14ac:dyDescent="0.25">
      <c r="A446" s="10">
        <v>24</v>
      </c>
      <c r="B446" s="1" t="s">
        <v>391</v>
      </c>
      <c r="C446" s="10" t="s">
        <v>763</v>
      </c>
      <c r="D446" s="10" t="s">
        <v>764</v>
      </c>
      <c r="E446" s="10" t="s">
        <v>749</v>
      </c>
      <c r="F446" s="14" t="s">
        <v>765</v>
      </c>
      <c r="G446" s="1" t="s">
        <v>401</v>
      </c>
      <c r="H446" s="14" t="s">
        <v>750</v>
      </c>
      <c r="I446" s="14" t="s">
        <v>132</v>
      </c>
      <c r="J446" s="1"/>
      <c r="K446" s="1" t="s">
        <v>397</v>
      </c>
      <c r="L446" s="1"/>
      <c r="M446" s="1" t="s">
        <v>394</v>
      </c>
      <c r="N446" s="1"/>
      <c r="O446" s="1" t="s">
        <v>397</v>
      </c>
      <c r="P446" s="1"/>
      <c r="Q446" s="1"/>
      <c r="R446" s="1"/>
      <c r="S446" s="1"/>
      <c r="T446" s="1"/>
      <c r="U446" s="1" t="s">
        <v>397</v>
      </c>
      <c r="V446" s="1"/>
      <c r="W446" s="1"/>
      <c r="X446" s="1"/>
      <c r="Y446" s="1"/>
      <c r="Z446" s="1" t="s">
        <v>397</v>
      </c>
      <c r="AA446" s="1"/>
      <c r="AB446" s="1"/>
      <c r="AC446" s="1"/>
      <c r="AD446" s="1"/>
      <c r="AE446" s="1"/>
      <c r="AF446" s="1" t="str">
        <f t="shared" si="8"/>
        <v>T</v>
      </c>
    </row>
    <row r="447" spans="1:32" s="10" customFormat="1" ht="15" customHeight="1" x14ac:dyDescent="0.25">
      <c r="A447" s="10">
        <v>60</v>
      </c>
      <c r="B447" s="1" t="s">
        <v>391</v>
      </c>
      <c r="C447" s="10" t="s">
        <v>816</v>
      </c>
      <c r="D447" s="10" t="s">
        <v>817</v>
      </c>
      <c r="E447" s="10" t="s">
        <v>749</v>
      </c>
      <c r="F447" s="14" t="s">
        <v>765</v>
      </c>
      <c r="G447" s="1" t="s">
        <v>401</v>
      </c>
      <c r="H447" s="14" t="s">
        <v>750</v>
      </c>
      <c r="I447" s="14" t="s">
        <v>66</v>
      </c>
      <c r="J447" s="1"/>
      <c r="K447" s="1" t="s">
        <v>397</v>
      </c>
      <c r="L447" s="1"/>
      <c r="M447" s="1"/>
      <c r="N447" s="1"/>
      <c r="O447" s="1"/>
      <c r="P447" s="1"/>
      <c r="Q447" s="1"/>
      <c r="R447" s="1"/>
      <c r="S447" s="1" t="s">
        <v>397</v>
      </c>
      <c r="T447" s="1"/>
      <c r="U447" s="1" t="s">
        <v>397</v>
      </c>
      <c r="V447" s="1"/>
      <c r="W447" s="1"/>
      <c r="X447" s="1"/>
      <c r="Y447" s="1"/>
      <c r="Z447" s="1" t="s">
        <v>397</v>
      </c>
      <c r="AA447" s="1" t="s">
        <v>397</v>
      </c>
      <c r="AB447" s="1"/>
      <c r="AC447" s="1" t="s">
        <v>397</v>
      </c>
      <c r="AD447" s="1"/>
      <c r="AE447" s="1"/>
      <c r="AF447" s="1" t="str">
        <f t="shared" si="8"/>
        <v>T</v>
      </c>
    </row>
    <row r="448" spans="1:32" s="10" customFormat="1" ht="15" customHeight="1" x14ac:dyDescent="0.25">
      <c r="A448" s="10">
        <v>27</v>
      </c>
      <c r="B448" s="1" t="s">
        <v>391</v>
      </c>
      <c r="C448" s="10" t="s">
        <v>493</v>
      </c>
      <c r="D448" s="10" t="s">
        <v>494</v>
      </c>
      <c r="E448" s="10" t="s">
        <v>749</v>
      </c>
      <c r="F448" s="14" t="s">
        <v>136</v>
      </c>
      <c r="G448" s="1" t="s">
        <v>401</v>
      </c>
      <c r="H448" s="14" t="s">
        <v>750</v>
      </c>
      <c r="I448" s="14" t="s">
        <v>59</v>
      </c>
      <c r="J448" s="1" t="s">
        <v>60</v>
      </c>
      <c r="K448" s="1" t="s">
        <v>397</v>
      </c>
      <c r="L448" s="1"/>
      <c r="M448" s="1" t="s">
        <v>394</v>
      </c>
      <c r="N448" s="1" t="s">
        <v>397</v>
      </c>
      <c r="O448" s="1"/>
      <c r="P448" s="1"/>
      <c r="Q448" s="1"/>
      <c r="R448" s="1"/>
      <c r="S448" s="1"/>
      <c r="T448" s="1"/>
      <c r="U448" s="1"/>
      <c r="V448" s="1"/>
      <c r="W448" s="1"/>
      <c r="X448" s="1"/>
      <c r="Y448" s="1"/>
      <c r="Z448" s="1"/>
      <c r="AA448" s="1"/>
      <c r="AB448" s="1"/>
      <c r="AC448" s="1" t="s">
        <v>397</v>
      </c>
      <c r="AD448" s="1"/>
      <c r="AE448" s="1"/>
      <c r="AF448" s="1" t="str">
        <f t="shared" si="8"/>
        <v>T</v>
      </c>
    </row>
    <row r="449" spans="1:32" s="10" customFormat="1" ht="15" customHeight="1" x14ac:dyDescent="0.25">
      <c r="A449" s="10">
        <v>28</v>
      </c>
      <c r="B449" s="1" t="s">
        <v>374</v>
      </c>
      <c r="C449" s="10" t="s">
        <v>133</v>
      </c>
      <c r="D449" s="10" t="s">
        <v>134</v>
      </c>
      <c r="E449" s="10" t="s">
        <v>135</v>
      </c>
      <c r="F449" s="14" t="s">
        <v>136</v>
      </c>
      <c r="G449" s="1" t="s">
        <v>401</v>
      </c>
      <c r="H449" s="14" t="s">
        <v>750</v>
      </c>
      <c r="I449" s="14" t="s">
        <v>27</v>
      </c>
      <c r="J449" s="1" t="s">
        <v>60</v>
      </c>
      <c r="K449" s="1"/>
      <c r="L449" s="1" t="s">
        <v>397</v>
      </c>
      <c r="M449" s="1" t="s">
        <v>394</v>
      </c>
      <c r="N449" s="1"/>
      <c r="O449" s="1" t="s">
        <v>397</v>
      </c>
      <c r="P449" s="1"/>
      <c r="Q449" s="1" t="s">
        <v>397</v>
      </c>
      <c r="R449" s="1" t="s">
        <v>397</v>
      </c>
      <c r="S449" s="1"/>
      <c r="T449" s="1"/>
      <c r="U449" s="1"/>
      <c r="V449" s="1"/>
      <c r="W449" s="1"/>
      <c r="X449" s="1"/>
      <c r="Y449" s="1" t="s">
        <v>397</v>
      </c>
      <c r="Z449" s="1" t="s">
        <v>397</v>
      </c>
      <c r="AA449" s="1"/>
      <c r="AB449" s="1"/>
      <c r="AC449" s="1" t="s">
        <v>397</v>
      </c>
      <c r="AD449" s="1"/>
      <c r="AE449" s="1"/>
      <c r="AF449" s="1" t="str">
        <f t="shared" si="8"/>
        <v>T</v>
      </c>
    </row>
    <row r="450" spans="1:32" s="10" customFormat="1" ht="15" customHeight="1" x14ac:dyDescent="0.25">
      <c r="A450" s="11">
        <v>7</v>
      </c>
      <c r="B450" s="1" t="s">
        <v>1948</v>
      </c>
      <c r="C450" s="10" t="s">
        <v>1949</v>
      </c>
      <c r="D450" s="10" t="s">
        <v>1160</v>
      </c>
      <c r="F450" s="12" t="s">
        <v>428</v>
      </c>
      <c r="G450" s="13" t="s">
        <v>1084</v>
      </c>
      <c r="H450" s="12"/>
      <c r="I450" s="14" t="s">
        <v>27</v>
      </c>
      <c r="J450" s="13"/>
      <c r="K450" s="13"/>
      <c r="L450" s="13"/>
      <c r="M450" s="13"/>
      <c r="N450" s="13"/>
      <c r="O450" s="13"/>
      <c r="P450" s="13"/>
      <c r="Q450" s="13" t="s">
        <v>397</v>
      </c>
      <c r="R450" s="13"/>
      <c r="S450" s="13"/>
      <c r="T450" s="13"/>
      <c r="U450" s="13"/>
      <c r="V450" s="13"/>
      <c r="W450" s="13"/>
      <c r="X450" s="13"/>
      <c r="Y450" s="13"/>
      <c r="Z450" s="13"/>
      <c r="AA450" s="1"/>
      <c r="AB450" s="1"/>
      <c r="AC450" s="1"/>
      <c r="AD450" s="13"/>
      <c r="AE450" s="13"/>
      <c r="AF450" s="1" t="str">
        <f t="shared" si="8"/>
        <v>T</v>
      </c>
    </row>
    <row r="451" spans="1:32" s="10" customFormat="1" ht="15" customHeight="1" x14ac:dyDescent="0.25">
      <c r="A451" s="11"/>
      <c r="B451" s="1"/>
      <c r="C451" s="10" t="s">
        <v>568</v>
      </c>
      <c r="E451" s="10" t="s">
        <v>947</v>
      </c>
      <c r="F451" s="12" t="s">
        <v>428</v>
      </c>
      <c r="G451" s="13" t="s">
        <v>401</v>
      </c>
      <c r="H451" s="12"/>
      <c r="I451" s="12"/>
      <c r="J451" s="13"/>
      <c r="K451" s="13"/>
      <c r="L451" s="13"/>
      <c r="M451" s="13"/>
      <c r="N451" s="13"/>
      <c r="O451" s="13"/>
      <c r="P451" s="13"/>
      <c r="Q451" s="13"/>
      <c r="R451" s="13"/>
      <c r="S451" s="13"/>
      <c r="T451" s="13"/>
      <c r="U451" s="13"/>
      <c r="V451" s="13"/>
      <c r="W451" s="13" t="s">
        <v>397</v>
      </c>
      <c r="X451" s="13"/>
      <c r="Y451" s="13"/>
      <c r="Z451" s="13"/>
      <c r="AA451" s="1"/>
      <c r="AB451" s="1"/>
      <c r="AC451" s="1"/>
      <c r="AD451" s="13"/>
      <c r="AE451" s="13"/>
      <c r="AF451" s="1" t="str">
        <f t="shared" si="8"/>
        <v>T</v>
      </c>
    </row>
    <row r="452" spans="1:32" s="10" customFormat="1" ht="15" customHeight="1" x14ac:dyDescent="0.25">
      <c r="A452" s="11"/>
      <c r="B452" s="1"/>
      <c r="C452" s="10" t="s">
        <v>569</v>
      </c>
      <c r="E452" s="10" t="s">
        <v>947</v>
      </c>
      <c r="F452" s="12" t="s">
        <v>428</v>
      </c>
      <c r="G452" s="13" t="s">
        <v>401</v>
      </c>
      <c r="H452" s="12"/>
      <c r="I452" s="12"/>
      <c r="J452" s="13"/>
      <c r="K452" s="13"/>
      <c r="L452" s="13"/>
      <c r="M452" s="13"/>
      <c r="N452" s="13"/>
      <c r="O452" s="13"/>
      <c r="P452" s="13"/>
      <c r="Q452" s="13"/>
      <c r="R452" s="13"/>
      <c r="S452" s="13"/>
      <c r="T452" s="13"/>
      <c r="U452" s="13"/>
      <c r="V452" s="13"/>
      <c r="W452" s="13" t="s">
        <v>397</v>
      </c>
      <c r="X452" s="13"/>
      <c r="Y452" s="13"/>
      <c r="Z452" s="13"/>
      <c r="AA452" s="1"/>
      <c r="AB452" s="1"/>
      <c r="AC452" s="1"/>
      <c r="AD452" s="13"/>
      <c r="AE452" s="13"/>
      <c r="AF452" s="1" t="str">
        <f t="shared" si="8"/>
        <v>T</v>
      </c>
    </row>
    <row r="453" spans="1:32" s="10" customFormat="1" ht="15" customHeight="1" x14ac:dyDescent="0.25">
      <c r="A453" s="11"/>
      <c r="B453" s="1"/>
      <c r="C453" s="10" t="s">
        <v>570</v>
      </c>
      <c r="E453" s="10" t="s">
        <v>947</v>
      </c>
      <c r="F453" s="12" t="s">
        <v>428</v>
      </c>
      <c r="G453" s="13" t="s">
        <v>401</v>
      </c>
      <c r="H453" s="12"/>
      <c r="I453" s="12"/>
      <c r="J453" s="13"/>
      <c r="K453" s="13"/>
      <c r="L453" s="13"/>
      <c r="M453" s="13"/>
      <c r="N453" s="13"/>
      <c r="O453" s="13"/>
      <c r="P453" s="13"/>
      <c r="Q453" s="13"/>
      <c r="R453" s="13"/>
      <c r="S453" s="13"/>
      <c r="T453" s="13"/>
      <c r="U453" s="13"/>
      <c r="V453" s="13"/>
      <c r="W453" s="13" t="s">
        <v>397</v>
      </c>
      <c r="X453" s="13"/>
      <c r="Y453" s="13"/>
      <c r="Z453" s="13"/>
      <c r="AA453" s="1" t="s">
        <v>397</v>
      </c>
      <c r="AB453" s="1"/>
      <c r="AC453" s="1" t="s">
        <v>397</v>
      </c>
      <c r="AD453" s="13"/>
      <c r="AE453" s="13"/>
      <c r="AF453" s="1" t="str">
        <f t="shared" si="8"/>
        <v>T</v>
      </c>
    </row>
    <row r="454" spans="1:32" s="10" customFormat="1" ht="15" customHeight="1" x14ac:dyDescent="0.25">
      <c r="A454" s="11"/>
      <c r="B454" s="1"/>
      <c r="C454" s="10" t="s">
        <v>571</v>
      </c>
      <c r="E454" s="10" t="s">
        <v>947</v>
      </c>
      <c r="F454" s="12" t="s">
        <v>428</v>
      </c>
      <c r="G454" s="13" t="s">
        <v>401</v>
      </c>
      <c r="H454" s="12"/>
      <c r="I454" s="12"/>
      <c r="J454" s="13"/>
      <c r="K454" s="13"/>
      <c r="L454" s="13"/>
      <c r="M454" s="13"/>
      <c r="N454" s="13"/>
      <c r="O454" s="13"/>
      <c r="P454" s="13"/>
      <c r="Q454" s="13"/>
      <c r="R454" s="13"/>
      <c r="S454" s="13"/>
      <c r="T454" s="13"/>
      <c r="U454" s="13"/>
      <c r="V454" s="13"/>
      <c r="W454" s="13" t="s">
        <v>397</v>
      </c>
      <c r="X454" s="13"/>
      <c r="Y454" s="13"/>
      <c r="Z454" s="13"/>
      <c r="AA454" s="1"/>
      <c r="AB454" s="1"/>
      <c r="AC454" s="1"/>
      <c r="AD454" s="13"/>
      <c r="AE454" s="13"/>
      <c r="AF454" s="1" t="str">
        <f t="shared" si="8"/>
        <v>T</v>
      </c>
    </row>
    <row r="455" spans="1:32" s="10" customFormat="1" ht="15" customHeight="1" x14ac:dyDescent="0.2">
      <c r="A455" s="26"/>
      <c r="B455" s="25"/>
      <c r="C455" s="29" t="s">
        <v>1017</v>
      </c>
      <c r="D455" s="29" t="s">
        <v>1018</v>
      </c>
      <c r="E455" s="30" t="s">
        <v>947</v>
      </c>
      <c r="F455" s="14" t="s">
        <v>428</v>
      </c>
      <c r="G455" s="1" t="s">
        <v>401</v>
      </c>
      <c r="H455" s="17"/>
      <c r="I455" s="17" t="s">
        <v>59</v>
      </c>
      <c r="J455" s="1"/>
      <c r="K455" s="25"/>
      <c r="L455" s="25"/>
      <c r="M455" s="25"/>
      <c r="N455" s="25"/>
      <c r="O455" s="25"/>
      <c r="P455" s="25"/>
      <c r="Q455" s="25"/>
      <c r="R455" s="25"/>
      <c r="S455" s="25"/>
      <c r="T455" s="25"/>
      <c r="U455" s="25"/>
      <c r="V455" s="25"/>
      <c r="W455" s="1" t="s">
        <v>397</v>
      </c>
      <c r="X455" s="25"/>
      <c r="Y455" s="25"/>
      <c r="Z455" s="25"/>
      <c r="AA455" s="25"/>
      <c r="AB455" s="25"/>
      <c r="AC455" s="1"/>
      <c r="AD455" s="25"/>
      <c r="AE455" s="25"/>
      <c r="AF455" s="1" t="str">
        <f t="shared" si="8"/>
        <v>T</v>
      </c>
    </row>
    <row r="456" spans="1:32" s="10" customFormat="1" ht="15" customHeight="1" x14ac:dyDescent="0.2">
      <c r="A456" s="26"/>
      <c r="B456" s="25"/>
      <c r="C456" s="29" t="s">
        <v>1021</v>
      </c>
      <c r="D456" s="29" t="s">
        <v>1022</v>
      </c>
      <c r="E456" s="30" t="s">
        <v>947</v>
      </c>
      <c r="F456" s="14" t="s">
        <v>428</v>
      </c>
      <c r="G456" s="1" t="s">
        <v>401</v>
      </c>
      <c r="H456" s="17"/>
      <c r="I456" s="17" t="s">
        <v>59</v>
      </c>
      <c r="J456" s="1"/>
      <c r="K456" s="25"/>
      <c r="L456" s="25"/>
      <c r="M456" s="25"/>
      <c r="N456" s="25"/>
      <c r="O456" s="25"/>
      <c r="P456" s="25"/>
      <c r="Q456" s="25"/>
      <c r="R456" s="25"/>
      <c r="S456" s="25"/>
      <c r="T456" s="25"/>
      <c r="U456" s="25"/>
      <c r="V456" s="25"/>
      <c r="W456" s="1" t="s">
        <v>397</v>
      </c>
      <c r="X456" s="25"/>
      <c r="Y456" s="25"/>
      <c r="Z456" s="25"/>
      <c r="AA456" s="25"/>
      <c r="AB456" s="25"/>
      <c r="AC456" s="1"/>
      <c r="AD456" s="25"/>
      <c r="AE456" s="25"/>
      <c r="AF456" s="1" t="str">
        <f t="shared" si="8"/>
        <v>T</v>
      </c>
    </row>
    <row r="457" spans="1:32" s="10" customFormat="1" ht="15" customHeight="1" x14ac:dyDescent="0.2">
      <c r="A457" s="26"/>
      <c r="B457" s="25"/>
      <c r="C457" s="29" t="s">
        <v>1027</v>
      </c>
      <c r="D457" s="29" t="s">
        <v>1028</v>
      </c>
      <c r="E457" s="30" t="s">
        <v>947</v>
      </c>
      <c r="F457" s="14" t="s">
        <v>428</v>
      </c>
      <c r="G457" s="1" t="s">
        <v>401</v>
      </c>
      <c r="H457" s="17"/>
      <c r="I457" s="17" t="s">
        <v>59</v>
      </c>
      <c r="J457" s="1"/>
      <c r="K457" s="25"/>
      <c r="L457" s="25"/>
      <c r="M457" s="25"/>
      <c r="N457" s="25"/>
      <c r="O457" s="25"/>
      <c r="P457" s="25"/>
      <c r="Q457" s="25"/>
      <c r="R457" s="25"/>
      <c r="S457" s="25"/>
      <c r="T457" s="25"/>
      <c r="U457" s="25"/>
      <c r="V457" s="25"/>
      <c r="W457" s="1" t="s">
        <v>397</v>
      </c>
      <c r="X457" s="25"/>
      <c r="Y457" s="25"/>
      <c r="Z457" s="25"/>
      <c r="AA457" s="25"/>
      <c r="AB457" s="25"/>
      <c r="AC457" s="1"/>
      <c r="AD457" s="25"/>
      <c r="AE457" s="25"/>
      <c r="AF457" s="1" t="str">
        <f t="shared" si="8"/>
        <v>T</v>
      </c>
    </row>
    <row r="458" spans="1:32" s="10" customFormat="1" ht="15" customHeight="1" x14ac:dyDescent="0.25">
      <c r="A458" s="11"/>
      <c r="B458" s="1"/>
      <c r="C458" s="10" t="s">
        <v>426</v>
      </c>
      <c r="D458" s="10" t="s">
        <v>427</v>
      </c>
      <c r="E458" s="10" t="s">
        <v>394</v>
      </c>
      <c r="F458" s="12" t="s">
        <v>428</v>
      </c>
      <c r="G458" s="13" t="s">
        <v>1084</v>
      </c>
      <c r="H458" s="12"/>
      <c r="I458" s="14" t="s">
        <v>132</v>
      </c>
      <c r="J458" s="13"/>
      <c r="K458" s="13"/>
      <c r="L458" s="13"/>
      <c r="M458" s="13"/>
      <c r="N458" s="13"/>
      <c r="O458" s="13"/>
      <c r="P458" s="13"/>
      <c r="Q458" s="13" t="s">
        <v>397</v>
      </c>
      <c r="R458" s="13"/>
      <c r="S458" s="13"/>
      <c r="T458" s="13"/>
      <c r="U458" s="13"/>
      <c r="V458" s="13"/>
      <c r="W458" s="13"/>
      <c r="X458" s="13"/>
      <c r="Y458" s="13"/>
      <c r="Z458" s="13"/>
      <c r="AA458" s="1"/>
      <c r="AB458" s="1"/>
      <c r="AC458" s="1"/>
      <c r="AD458" s="13"/>
      <c r="AE458" s="13"/>
      <c r="AF458" s="1" t="str">
        <f t="shared" si="8"/>
        <v>T</v>
      </c>
    </row>
    <row r="459" spans="1:32" s="10" customFormat="1" ht="15" customHeight="1" x14ac:dyDescent="0.25">
      <c r="A459" s="11"/>
      <c r="B459" s="1"/>
      <c r="C459" s="10" t="s">
        <v>1158</v>
      </c>
      <c r="D459" s="10" t="s">
        <v>1159</v>
      </c>
      <c r="F459" s="12" t="s">
        <v>428</v>
      </c>
      <c r="G459" s="13" t="s">
        <v>401</v>
      </c>
      <c r="H459" s="12"/>
      <c r="I459" s="12"/>
      <c r="J459" s="13"/>
      <c r="K459" s="13"/>
      <c r="L459" s="13"/>
      <c r="M459" s="13"/>
      <c r="N459" s="13"/>
      <c r="O459" s="13"/>
      <c r="P459" s="13"/>
      <c r="Q459" s="13"/>
      <c r="R459" s="13"/>
      <c r="S459" s="13"/>
      <c r="T459" s="13"/>
      <c r="U459" s="13" t="s">
        <v>397</v>
      </c>
      <c r="V459" s="13"/>
      <c r="W459" s="13"/>
      <c r="X459" s="13"/>
      <c r="Y459" s="13"/>
      <c r="Z459" s="13"/>
      <c r="AA459" s="1"/>
      <c r="AB459" s="1"/>
      <c r="AC459" s="1"/>
      <c r="AD459" s="13"/>
      <c r="AE459" s="13"/>
      <c r="AF459" s="1" t="str">
        <f t="shared" si="8"/>
        <v>T</v>
      </c>
    </row>
    <row r="460" spans="1:32" s="10" customFormat="1" ht="15" customHeight="1" x14ac:dyDescent="0.25">
      <c r="A460" s="10">
        <v>1768</v>
      </c>
      <c r="B460" s="1" t="s">
        <v>391</v>
      </c>
      <c r="C460" s="10" t="s">
        <v>901</v>
      </c>
      <c r="D460" s="10" t="s">
        <v>902</v>
      </c>
      <c r="E460" s="10" t="s">
        <v>749</v>
      </c>
      <c r="F460" s="14" t="s">
        <v>903</v>
      </c>
      <c r="G460" s="1" t="s">
        <v>396</v>
      </c>
      <c r="H460" s="14" t="s">
        <v>877</v>
      </c>
      <c r="I460" s="14" t="s">
        <v>66</v>
      </c>
      <c r="J460" s="1" t="s">
        <v>60</v>
      </c>
      <c r="K460" s="1" t="s">
        <v>397</v>
      </c>
      <c r="L460" s="1"/>
      <c r="M460" s="1" t="s">
        <v>394</v>
      </c>
      <c r="N460" s="1" t="s">
        <v>397</v>
      </c>
      <c r="O460" s="1"/>
      <c r="P460" s="1"/>
      <c r="Q460" s="1" t="s">
        <v>397</v>
      </c>
      <c r="R460" s="1"/>
      <c r="S460" s="1"/>
      <c r="T460" s="1" t="s">
        <v>397</v>
      </c>
      <c r="U460" s="1"/>
      <c r="V460" s="1"/>
      <c r="W460" s="1"/>
      <c r="X460" s="1"/>
      <c r="Y460" s="1"/>
      <c r="Z460" s="1"/>
      <c r="AA460" s="1" t="s">
        <v>397</v>
      </c>
      <c r="AB460" s="1"/>
      <c r="AC460" s="1" t="s">
        <v>397</v>
      </c>
      <c r="AD460" s="1"/>
      <c r="AE460" s="1"/>
      <c r="AF460" s="1" t="str">
        <f t="shared" si="8"/>
        <v>T</v>
      </c>
    </row>
    <row r="461" spans="1:32" s="10" customFormat="1" ht="15" customHeight="1" x14ac:dyDescent="0.25">
      <c r="A461" s="10">
        <v>1391</v>
      </c>
      <c r="B461" s="1" t="s">
        <v>391</v>
      </c>
      <c r="C461" s="10" t="s">
        <v>878</v>
      </c>
      <c r="D461" s="16" t="s">
        <v>879</v>
      </c>
      <c r="E461" s="10" t="s">
        <v>749</v>
      </c>
      <c r="F461" s="14" t="s">
        <v>880</v>
      </c>
      <c r="G461" s="1" t="s">
        <v>401</v>
      </c>
      <c r="H461" s="14" t="s">
        <v>877</v>
      </c>
      <c r="I461" s="14" t="s">
        <v>881</v>
      </c>
      <c r="J461" s="1" t="s">
        <v>60</v>
      </c>
      <c r="K461" s="1" t="s">
        <v>397</v>
      </c>
      <c r="L461" s="1"/>
      <c r="M461" s="1" t="s">
        <v>394</v>
      </c>
      <c r="N461" s="1" t="s">
        <v>397</v>
      </c>
      <c r="O461" s="1"/>
      <c r="P461" s="1"/>
      <c r="Q461" s="1" t="s">
        <v>397</v>
      </c>
      <c r="R461" s="1" t="s">
        <v>397</v>
      </c>
      <c r="S461" s="1" t="s">
        <v>397</v>
      </c>
      <c r="T461" s="1"/>
      <c r="U461" s="1" t="s">
        <v>397</v>
      </c>
      <c r="V461" s="1"/>
      <c r="W461" s="1"/>
      <c r="X461" s="1"/>
      <c r="Y461" s="1"/>
      <c r="Z461" s="1"/>
      <c r="AA461" s="1"/>
      <c r="AB461" s="1"/>
      <c r="AC461" s="1" t="s">
        <v>397</v>
      </c>
      <c r="AD461" s="1"/>
      <c r="AE461" s="1"/>
      <c r="AF461" s="1" t="str">
        <f t="shared" si="8"/>
        <v>T</v>
      </c>
    </row>
    <row r="462" spans="1:32" s="10" customFormat="1" ht="15" customHeight="1" x14ac:dyDescent="0.25">
      <c r="A462" s="10">
        <v>1392</v>
      </c>
      <c r="B462" s="1" t="s">
        <v>391</v>
      </c>
      <c r="C462" s="10" t="s">
        <v>882</v>
      </c>
      <c r="D462" s="16" t="s">
        <v>883</v>
      </c>
      <c r="E462" s="10" t="s">
        <v>749</v>
      </c>
      <c r="F462" s="14" t="s">
        <v>880</v>
      </c>
      <c r="G462" s="1" t="s">
        <v>401</v>
      </c>
      <c r="H462" s="14" t="s">
        <v>750</v>
      </c>
      <c r="I462" s="14" t="s">
        <v>110</v>
      </c>
      <c r="J462" s="1" t="s">
        <v>60</v>
      </c>
      <c r="K462" s="1" t="s">
        <v>397</v>
      </c>
      <c r="L462" s="1"/>
      <c r="M462" s="1" t="s">
        <v>394</v>
      </c>
      <c r="N462" s="1"/>
      <c r="O462" s="1" t="s">
        <v>397</v>
      </c>
      <c r="P462" s="1"/>
      <c r="Q462" s="1"/>
      <c r="R462" s="1"/>
      <c r="S462" s="1" t="s">
        <v>397</v>
      </c>
      <c r="T462" s="1"/>
      <c r="U462" s="1" t="s">
        <v>397</v>
      </c>
      <c r="V462" s="1" t="s">
        <v>397</v>
      </c>
      <c r="W462" s="1"/>
      <c r="X462" s="1"/>
      <c r="Y462" s="1"/>
      <c r="Z462" s="1"/>
      <c r="AA462" s="1" t="s">
        <v>397</v>
      </c>
      <c r="AB462" s="1" t="s">
        <v>397</v>
      </c>
      <c r="AC462" s="1" t="s">
        <v>397</v>
      </c>
      <c r="AD462" s="1"/>
      <c r="AE462" s="1" t="s">
        <v>397</v>
      </c>
      <c r="AF462" s="1" t="str">
        <f t="shared" si="8"/>
        <v>T</v>
      </c>
    </row>
    <row r="463" spans="1:32" s="10" customFormat="1" ht="15" customHeight="1" x14ac:dyDescent="0.25">
      <c r="A463" s="11"/>
      <c r="B463" s="1" t="s">
        <v>391</v>
      </c>
      <c r="C463" s="10" t="s">
        <v>928</v>
      </c>
      <c r="D463" s="10" t="s">
        <v>929</v>
      </c>
      <c r="E463" s="10" t="s">
        <v>749</v>
      </c>
      <c r="F463" s="12" t="s">
        <v>930</v>
      </c>
      <c r="G463" s="13" t="s">
        <v>401</v>
      </c>
      <c r="H463" s="14" t="s">
        <v>877</v>
      </c>
      <c r="I463" s="12" t="s">
        <v>66</v>
      </c>
      <c r="J463" s="13"/>
      <c r="K463" s="1" t="s">
        <v>397</v>
      </c>
      <c r="L463" s="13"/>
      <c r="M463" s="13" t="s">
        <v>394</v>
      </c>
      <c r="N463" s="13"/>
      <c r="O463" s="13"/>
      <c r="P463" s="13"/>
      <c r="Q463" s="13" t="s">
        <v>397</v>
      </c>
      <c r="R463" s="13"/>
      <c r="S463" s="13" t="s">
        <v>397</v>
      </c>
      <c r="T463" s="13"/>
      <c r="U463" s="13"/>
      <c r="V463" s="13"/>
      <c r="W463" s="13"/>
      <c r="X463" s="13"/>
      <c r="Y463" s="13"/>
      <c r="Z463" s="13"/>
      <c r="AA463" s="1"/>
      <c r="AB463" s="1"/>
      <c r="AC463" s="1"/>
      <c r="AD463" s="13"/>
      <c r="AE463" s="13"/>
      <c r="AF463" s="1" t="str">
        <f t="shared" si="8"/>
        <v>T</v>
      </c>
    </row>
    <row r="464" spans="1:32" s="10" customFormat="1" ht="15" customHeight="1" x14ac:dyDescent="0.25">
      <c r="A464" s="11"/>
      <c r="B464" s="1" t="s">
        <v>391</v>
      </c>
      <c r="C464" s="10" t="s">
        <v>913</v>
      </c>
      <c r="D464" s="21" t="s">
        <v>914</v>
      </c>
      <c r="E464" s="10" t="s">
        <v>749</v>
      </c>
      <c r="F464" s="12" t="s">
        <v>915</v>
      </c>
      <c r="G464" s="13" t="s">
        <v>401</v>
      </c>
      <c r="H464" s="14" t="s">
        <v>750</v>
      </c>
      <c r="I464" s="12" t="s">
        <v>66</v>
      </c>
      <c r="J464" s="13" t="s">
        <v>67</v>
      </c>
      <c r="K464" s="13" t="s">
        <v>397</v>
      </c>
      <c r="L464" s="13"/>
      <c r="M464" s="13"/>
      <c r="N464" s="13"/>
      <c r="O464" s="13"/>
      <c r="P464" s="13"/>
      <c r="Q464" s="13"/>
      <c r="R464" s="13"/>
      <c r="S464" s="13" t="s">
        <v>397</v>
      </c>
      <c r="T464" s="13"/>
      <c r="U464" s="13" t="s">
        <v>397</v>
      </c>
      <c r="V464" s="13" t="s">
        <v>397</v>
      </c>
      <c r="W464" s="13"/>
      <c r="X464" s="13"/>
      <c r="Y464" s="13"/>
      <c r="Z464" s="13"/>
      <c r="AA464" s="1" t="s">
        <v>397</v>
      </c>
      <c r="AB464" s="1" t="s">
        <v>397</v>
      </c>
      <c r="AC464" s="1" t="s">
        <v>397</v>
      </c>
      <c r="AD464" s="13"/>
      <c r="AE464" s="13" t="s">
        <v>397</v>
      </c>
      <c r="AF464" s="1" t="str">
        <f t="shared" si="8"/>
        <v>T</v>
      </c>
    </row>
    <row r="465" spans="1:32" s="10" customFormat="1" ht="15" customHeight="1" x14ac:dyDescent="0.25">
      <c r="A465" s="10">
        <v>8</v>
      </c>
      <c r="B465" s="1"/>
      <c r="C465" s="10" t="s">
        <v>1200</v>
      </c>
      <c r="D465" s="16" t="s">
        <v>1201</v>
      </c>
      <c r="E465" s="10" t="s">
        <v>23</v>
      </c>
      <c r="F465" s="14"/>
      <c r="G465" s="1" t="s">
        <v>25</v>
      </c>
      <c r="H465" s="14"/>
      <c r="I465" s="14"/>
      <c r="J465" s="1"/>
      <c r="K465" s="1"/>
      <c r="L465" s="1"/>
      <c r="M465" s="1"/>
      <c r="N465" s="1"/>
      <c r="O465" s="1"/>
      <c r="P465" s="1"/>
      <c r="Q465" s="1"/>
      <c r="R465" s="1"/>
      <c r="S465" s="1"/>
      <c r="T465" s="1"/>
      <c r="U465" s="1"/>
      <c r="V465" s="1"/>
      <c r="W465" s="1"/>
      <c r="X465" s="1"/>
      <c r="Y465" s="1"/>
      <c r="Z465" s="1"/>
      <c r="AA465" s="1"/>
      <c r="AB465" s="1"/>
      <c r="AC465" s="1"/>
      <c r="AD465" s="1"/>
      <c r="AE465" s="1"/>
      <c r="AF465" s="1" t="str">
        <f t="shared" si="8"/>
        <v>F</v>
      </c>
    </row>
    <row r="466" spans="1:32" s="10" customFormat="1" ht="15" customHeight="1" x14ac:dyDescent="0.25">
      <c r="A466" s="10">
        <v>10</v>
      </c>
      <c r="B466" s="1"/>
      <c r="C466" s="10" t="s">
        <v>1966</v>
      </c>
      <c r="D466" s="16" t="s">
        <v>1967</v>
      </c>
      <c r="E466" s="10" t="s">
        <v>1968</v>
      </c>
      <c r="F466" s="14"/>
      <c r="G466" s="1" t="s">
        <v>25</v>
      </c>
      <c r="H466" s="14"/>
      <c r="I466" s="14"/>
      <c r="J466" s="1"/>
      <c r="K466" s="1"/>
      <c r="L466" s="1"/>
      <c r="M466" s="1"/>
      <c r="N466" s="1"/>
      <c r="O466" s="1"/>
      <c r="P466" s="1"/>
      <c r="Q466" s="1"/>
      <c r="R466" s="1"/>
      <c r="S466" s="1"/>
      <c r="T466" s="1"/>
      <c r="U466" s="1"/>
      <c r="V466" s="1"/>
      <c r="W466" s="1"/>
      <c r="X466" s="1"/>
      <c r="Y466" s="1"/>
      <c r="Z466" s="1"/>
      <c r="AA466" s="1"/>
      <c r="AB466" s="1"/>
      <c r="AC466" s="1"/>
      <c r="AD466" s="1"/>
      <c r="AE466" s="1"/>
      <c r="AF466" s="1" t="str">
        <f t="shared" si="8"/>
        <v>F</v>
      </c>
    </row>
    <row r="467" spans="1:32" s="10" customFormat="1" ht="15" customHeight="1" x14ac:dyDescent="0.25">
      <c r="A467" s="10">
        <v>11</v>
      </c>
      <c r="B467" s="1"/>
      <c r="C467" s="10" t="s">
        <v>1969</v>
      </c>
      <c r="D467" s="16" t="s">
        <v>1970</v>
      </c>
      <c r="E467" s="10" t="s">
        <v>1968</v>
      </c>
      <c r="F467" s="14"/>
      <c r="G467" s="1" t="s">
        <v>25</v>
      </c>
      <c r="H467" s="14"/>
      <c r="I467" s="14"/>
      <c r="J467" s="1"/>
      <c r="K467" s="1"/>
      <c r="L467" s="1"/>
      <c r="M467" s="1"/>
      <c r="N467" s="1"/>
      <c r="O467" s="1"/>
      <c r="P467" s="1"/>
      <c r="Q467" s="1"/>
      <c r="R467" s="1"/>
      <c r="S467" s="1"/>
      <c r="T467" s="1"/>
      <c r="U467" s="1"/>
      <c r="V467" s="1"/>
      <c r="W467" s="1"/>
      <c r="X467" s="1"/>
      <c r="Y467" s="1"/>
      <c r="Z467" s="1"/>
      <c r="AA467" s="1"/>
      <c r="AB467" s="1"/>
      <c r="AC467" s="1"/>
      <c r="AD467" s="1"/>
      <c r="AE467" s="1"/>
      <c r="AF467" s="1" t="str">
        <f t="shared" si="8"/>
        <v>F</v>
      </c>
    </row>
    <row r="468" spans="1:32" s="10" customFormat="1" ht="15" customHeight="1" x14ac:dyDescent="0.25">
      <c r="A468" s="10">
        <v>12</v>
      </c>
      <c r="B468" s="1"/>
      <c r="C468" s="10" t="s">
        <v>1371</v>
      </c>
      <c r="D468" s="10" t="s">
        <v>1372</v>
      </c>
      <c r="E468" s="10" t="s">
        <v>135</v>
      </c>
      <c r="F468" s="14"/>
      <c r="G468" s="1"/>
      <c r="H468" s="14"/>
      <c r="I468" s="14"/>
      <c r="J468" s="1"/>
      <c r="K468" s="1"/>
      <c r="L468" s="1"/>
      <c r="M468" s="1"/>
      <c r="N468" s="1"/>
      <c r="O468" s="1"/>
      <c r="P468" s="1"/>
      <c r="Q468" s="1"/>
      <c r="R468" s="1"/>
      <c r="S468" s="1"/>
      <c r="T468" s="1"/>
      <c r="U468" s="1"/>
      <c r="V468" s="1"/>
      <c r="W468" s="1"/>
      <c r="X468" s="1"/>
      <c r="Y468" s="1"/>
      <c r="Z468" s="1"/>
      <c r="AA468" s="1"/>
      <c r="AB468" s="1"/>
      <c r="AC468" s="1"/>
      <c r="AD468" s="1"/>
      <c r="AE468" s="1"/>
      <c r="AF468" s="1" t="str">
        <f t="shared" si="8"/>
        <v>F</v>
      </c>
    </row>
    <row r="469" spans="1:32" s="10" customFormat="1" ht="15" customHeight="1" x14ac:dyDescent="0.25">
      <c r="A469" s="10">
        <v>13</v>
      </c>
      <c r="B469" s="1"/>
      <c r="C469" s="10" t="s">
        <v>1373</v>
      </c>
      <c r="D469" s="10" t="s">
        <v>1374</v>
      </c>
      <c r="E469" s="10" t="s">
        <v>135</v>
      </c>
      <c r="F469" s="14"/>
      <c r="G469" s="1"/>
      <c r="H469" s="14"/>
      <c r="I469" s="14"/>
      <c r="J469" s="1"/>
      <c r="K469" s="1"/>
      <c r="L469" s="1"/>
      <c r="M469" s="1"/>
      <c r="N469" s="1"/>
      <c r="O469" s="1"/>
      <c r="P469" s="1"/>
      <c r="Q469" s="1"/>
      <c r="R469" s="1"/>
      <c r="S469" s="1"/>
      <c r="T469" s="1"/>
      <c r="U469" s="1"/>
      <c r="V469" s="1"/>
      <c r="W469" s="1"/>
      <c r="X469" s="1"/>
      <c r="Y469" s="1"/>
      <c r="Z469" s="1"/>
      <c r="AA469" s="1"/>
      <c r="AB469" s="1"/>
      <c r="AC469" s="1"/>
      <c r="AD469" s="1"/>
      <c r="AE469" s="1"/>
      <c r="AF469" s="1" t="str">
        <f t="shared" si="8"/>
        <v>F</v>
      </c>
    </row>
    <row r="470" spans="1:32" s="10" customFormat="1" ht="15" customHeight="1" x14ac:dyDescent="0.25">
      <c r="A470" s="10">
        <v>14</v>
      </c>
      <c r="B470" s="1"/>
      <c r="C470" s="10" t="s">
        <v>1375</v>
      </c>
      <c r="D470" s="10" t="s">
        <v>1376</v>
      </c>
      <c r="E470" s="10" t="s">
        <v>135</v>
      </c>
      <c r="F470" s="14"/>
      <c r="G470" s="1"/>
      <c r="H470" s="14"/>
      <c r="I470" s="14"/>
      <c r="J470" s="1"/>
      <c r="K470" s="1"/>
      <c r="L470" s="1"/>
      <c r="M470" s="1"/>
      <c r="N470" s="1"/>
      <c r="O470" s="1"/>
      <c r="P470" s="1"/>
      <c r="Q470" s="1"/>
      <c r="R470" s="1"/>
      <c r="S470" s="1"/>
      <c r="T470" s="1"/>
      <c r="U470" s="1"/>
      <c r="V470" s="1"/>
      <c r="W470" s="1"/>
      <c r="X470" s="1"/>
      <c r="Y470" s="1"/>
      <c r="Z470" s="1"/>
      <c r="AA470" s="1"/>
      <c r="AB470" s="1"/>
      <c r="AC470" s="1"/>
      <c r="AD470" s="1"/>
      <c r="AE470" s="1"/>
      <c r="AF470" s="1" t="str">
        <f t="shared" si="8"/>
        <v>F</v>
      </c>
    </row>
    <row r="471" spans="1:32" s="10" customFormat="1" ht="15" customHeight="1" x14ac:dyDescent="0.25">
      <c r="A471" s="10">
        <v>15</v>
      </c>
      <c r="B471" s="1"/>
      <c r="C471" s="10" t="s">
        <v>1377</v>
      </c>
      <c r="D471" s="10" t="s">
        <v>1378</v>
      </c>
      <c r="E471" s="10" t="s">
        <v>135</v>
      </c>
      <c r="F471" s="14"/>
      <c r="G471" s="1"/>
      <c r="H471" s="14"/>
      <c r="I471" s="14"/>
      <c r="J471" s="1"/>
      <c r="K471" s="1"/>
      <c r="L471" s="1"/>
      <c r="M471" s="1"/>
      <c r="N471" s="1"/>
      <c r="O471" s="1"/>
      <c r="P471" s="1"/>
      <c r="Q471" s="1"/>
      <c r="R471" s="1"/>
      <c r="S471" s="1"/>
      <c r="T471" s="1"/>
      <c r="U471" s="1"/>
      <c r="V471" s="1"/>
      <c r="W471" s="1"/>
      <c r="X471" s="1"/>
      <c r="Y471" s="1"/>
      <c r="Z471" s="1"/>
      <c r="AA471" s="1"/>
      <c r="AB471" s="1"/>
      <c r="AC471" s="1"/>
      <c r="AD471" s="1"/>
      <c r="AE471" s="1"/>
      <c r="AF471" s="1" t="str">
        <f t="shared" si="8"/>
        <v>F</v>
      </c>
    </row>
    <row r="472" spans="1:32" s="10" customFormat="1" ht="15" customHeight="1" x14ac:dyDescent="0.25">
      <c r="A472" s="10">
        <v>16</v>
      </c>
      <c r="B472" s="1"/>
      <c r="C472" s="10" t="s">
        <v>1379</v>
      </c>
      <c r="D472" s="10" t="s">
        <v>1380</v>
      </c>
      <c r="E472" s="10" t="s">
        <v>135</v>
      </c>
      <c r="F472" s="14"/>
      <c r="G472" s="1"/>
      <c r="H472" s="14"/>
      <c r="I472" s="14"/>
      <c r="J472" s="1"/>
      <c r="K472" s="1"/>
      <c r="L472" s="1"/>
      <c r="M472" s="1"/>
      <c r="N472" s="1"/>
      <c r="O472" s="1"/>
      <c r="P472" s="1"/>
      <c r="Q472" s="1"/>
      <c r="R472" s="1"/>
      <c r="S472" s="1"/>
      <c r="T472" s="1"/>
      <c r="U472" s="1"/>
      <c r="V472" s="1"/>
      <c r="W472" s="1"/>
      <c r="X472" s="1"/>
      <c r="Y472" s="1"/>
      <c r="Z472" s="1"/>
      <c r="AA472" s="1"/>
      <c r="AB472" s="1"/>
      <c r="AC472" s="1"/>
      <c r="AD472" s="1"/>
      <c r="AE472" s="1"/>
      <c r="AF472" s="1" t="str">
        <f t="shared" si="8"/>
        <v>F</v>
      </c>
    </row>
    <row r="473" spans="1:32" s="10" customFormat="1" ht="15" customHeight="1" x14ac:dyDescent="0.25">
      <c r="A473" s="10">
        <v>17</v>
      </c>
      <c r="B473" s="1"/>
      <c r="C473" s="10" t="s">
        <v>1381</v>
      </c>
      <c r="D473" s="10" t="s">
        <v>1382</v>
      </c>
      <c r="E473" s="10" t="s">
        <v>135</v>
      </c>
      <c r="F473" s="14"/>
      <c r="G473" s="1"/>
      <c r="H473" s="14"/>
      <c r="I473" s="14"/>
      <c r="J473" s="1"/>
      <c r="K473" s="1"/>
      <c r="L473" s="1"/>
      <c r="M473" s="1"/>
      <c r="N473" s="1"/>
      <c r="O473" s="1"/>
      <c r="P473" s="1"/>
      <c r="Q473" s="1"/>
      <c r="R473" s="1"/>
      <c r="S473" s="1"/>
      <c r="T473" s="1"/>
      <c r="U473" s="1"/>
      <c r="V473" s="1"/>
      <c r="W473" s="1"/>
      <c r="X473" s="1"/>
      <c r="Y473" s="1"/>
      <c r="Z473" s="1"/>
      <c r="AA473" s="1"/>
      <c r="AB473" s="1"/>
      <c r="AC473" s="1"/>
      <c r="AD473" s="1"/>
      <c r="AE473" s="1"/>
      <c r="AF473" s="1" t="str">
        <f t="shared" si="8"/>
        <v>F</v>
      </c>
    </row>
    <row r="474" spans="1:32" s="10" customFormat="1" ht="15" customHeight="1" x14ac:dyDescent="0.25">
      <c r="A474" s="10">
        <v>19</v>
      </c>
      <c r="B474" s="1"/>
      <c r="C474" s="10" t="s">
        <v>1844</v>
      </c>
      <c r="D474" s="10" t="s">
        <v>1845</v>
      </c>
      <c r="E474" s="10" t="s">
        <v>749</v>
      </c>
      <c r="F474" s="14"/>
      <c r="G474" s="1"/>
      <c r="H474" s="14"/>
      <c r="I474" s="14"/>
      <c r="J474" s="1"/>
      <c r="K474" s="1"/>
      <c r="L474" s="1"/>
      <c r="M474" s="1"/>
      <c r="N474" s="1"/>
      <c r="O474" s="1"/>
      <c r="P474" s="1"/>
      <c r="Q474" s="1"/>
      <c r="R474" s="1"/>
      <c r="S474" s="1"/>
      <c r="T474" s="1"/>
      <c r="U474" s="1"/>
      <c r="V474" s="1"/>
      <c r="W474" s="1"/>
      <c r="X474" s="1"/>
      <c r="Y474" s="1"/>
      <c r="Z474" s="1"/>
      <c r="AA474" s="1"/>
      <c r="AB474" s="1"/>
      <c r="AC474" s="1"/>
      <c r="AD474" s="1"/>
      <c r="AE474" s="1"/>
      <c r="AF474" s="1" t="str">
        <f t="shared" si="8"/>
        <v>F</v>
      </c>
    </row>
    <row r="475" spans="1:32" s="10" customFormat="1" ht="15" customHeight="1" x14ac:dyDescent="0.25">
      <c r="A475" s="10">
        <v>20</v>
      </c>
      <c r="B475" s="1"/>
      <c r="C475" s="10" t="s">
        <v>1846</v>
      </c>
      <c r="D475" s="10" t="s">
        <v>1847</v>
      </c>
      <c r="E475" s="10" t="s">
        <v>749</v>
      </c>
      <c r="F475" s="14"/>
      <c r="G475" s="1"/>
      <c r="H475" s="14"/>
      <c r="I475" s="14"/>
      <c r="J475" s="1"/>
      <c r="K475" s="1"/>
      <c r="L475" s="1"/>
      <c r="M475" s="1"/>
      <c r="N475" s="1"/>
      <c r="O475" s="1"/>
      <c r="P475" s="1"/>
      <c r="Q475" s="1"/>
      <c r="R475" s="1"/>
      <c r="S475" s="1"/>
      <c r="T475" s="1"/>
      <c r="U475" s="1"/>
      <c r="V475" s="1"/>
      <c r="W475" s="1"/>
      <c r="X475" s="1"/>
      <c r="Y475" s="1"/>
      <c r="Z475" s="1"/>
      <c r="AA475" s="1"/>
      <c r="AB475" s="1"/>
      <c r="AC475" s="1"/>
      <c r="AD475" s="1"/>
      <c r="AE475" s="1"/>
      <c r="AF475" s="1" t="str">
        <f t="shared" si="8"/>
        <v>F</v>
      </c>
    </row>
    <row r="476" spans="1:32" s="10" customFormat="1" ht="15" customHeight="1" x14ac:dyDescent="0.25">
      <c r="A476" s="10">
        <v>23</v>
      </c>
      <c r="B476" s="1"/>
      <c r="C476" s="10" t="s">
        <v>1578</v>
      </c>
      <c r="D476" s="10" t="s">
        <v>1579</v>
      </c>
      <c r="E476" s="10" t="s">
        <v>1580</v>
      </c>
      <c r="F476" s="14"/>
      <c r="G476" s="1"/>
      <c r="H476" s="14"/>
      <c r="I476" s="14"/>
      <c r="J476" s="1"/>
      <c r="K476" s="1"/>
      <c r="L476" s="1"/>
      <c r="M476" s="1"/>
      <c r="N476" s="1"/>
      <c r="O476" s="1"/>
      <c r="P476" s="1"/>
      <c r="Q476" s="1"/>
      <c r="R476" s="1"/>
      <c r="S476" s="1"/>
      <c r="T476" s="1"/>
      <c r="U476" s="1"/>
      <c r="V476" s="1"/>
      <c r="W476" s="1"/>
      <c r="X476" s="1"/>
      <c r="Y476" s="1"/>
      <c r="Z476" s="1"/>
      <c r="AA476" s="1"/>
      <c r="AB476" s="1"/>
      <c r="AC476" s="1"/>
      <c r="AD476" s="1"/>
      <c r="AE476" s="1"/>
      <c r="AF476" s="1" t="str">
        <f t="shared" si="8"/>
        <v>F</v>
      </c>
    </row>
    <row r="477" spans="1:32" s="10" customFormat="1" ht="15" customHeight="1" x14ac:dyDescent="0.25">
      <c r="A477" s="10">
        <v>25</v>
      </c>
      <c r="B477" s="1"/>
      <c r="C477" s="10" t="s">
        <v>1759</v>
      </c>
      <c r="D477" s="16" t="s">
        <v>1760</v>
      </c>
      <c r="E477" s="10" t="s">
        <v>1761</v>
      </c>
      <c r="F477" s="14"/>
      <c r="G477" s="1"/>
      <c r="H477" s="14"/>
      <c r="I477" s="14"/>
      <c r="J477" s="1"/>
      <c r="K477" s="1"/>
      <c r="L477" s="1"/>
      <c r="M477" s="1"/>
      <c r="N477" s="1"/>
      <c r="O477" s="1"/>
      <c r="P477" s="1"/>
      <c r="Q477" s="1"/>
      <c r="R477" s="1"/>
      <c r="S477" s="1"/>
      <c r="T477" s="1"/>
      <c r="U477" s="1"/>
      <c r="V477" s="1"/>
      <c r="W477" s="1"/>
      <c r="X477" s="1"/>
      <c r="Y477" s="1"/>
      <c r="Z477" s="1"/>
      <c r="AA477" s="1"/>
      <c r="AB477" s="1"/>
      <c r="AC477" s="1"/>
      <c r="AD477" s="1"/>
      <c r="AE477" s="1"/>
      <c r="AF477" s="1" t="str">
        <f t="shared" si="8"/>
        <v>F</v>
      </c>
    </row>
    <row r="478" spans="1:32" s="10" customFormat="1" ht="15" customHeight="1" x14ac:dyDescent="0.25">
      <c r="A478" s="10">
        <v>26</v>
      </c>
      <c r="B478" s="1"/>
      <c r="C478" s="10" t="s">
        <v>1744</v>
      </c>
      <c r="D478" s="16" t="s">
        <v>1745</v>
      </c>
      <c r="E478" s="10" t="s">
        <v>1746</v>
      </c>
      <c r="F478" s="14"/>
      <c r="G478" s="1"/>
      <c r="H478" s="14"/>
      <c r="I478" s="14"/>
      <c r="J478" s="1"/>
      <c r="K478" s="1"/>
      <c r="L478" s="1"/>
      <c r="M478" s="1"/>
      <c r="N478" s="1"/>
      <c r="O478" s="1"/>
      <c r="P478" s="1"/>
      <c r="Q478" s="1"/>
      <c r="R478" s="1"/>
      <c r="S478" s="1"/>
      <c r="T478" s="1"/>
      <c r="U478" s="1"/>
      <c r="V478" s="1"/>
      <c r="W478" s="1"/>
      <c r="X478" s="1"/>
      <c r="Y478" s="1"/>
      <c r="Z478" s="1"/>
      <c r="AA478" s="1"/>
      <c r="AB478" s="1"/>
      <c r="AC478" s="1"/>
      <c r="AD478" s="1"/>
      <c r="AE478" s="1"/>
      <c r="AF478" s="1" t="str">
        <f t="shared" si="8"/>
        <v>F</v>
      </c>
    </row>
    <row r="479" spans="1:32" s="10" customFormat="1" ht="15" customHeight="1" x14ac:dyDescent="0.25">
      <c r="A479" s="10">
        <v>44</v>
      </c>
      <c r="B479" s="1"/>
      <c r="C479" s="10" t="s">
        <v>1848</v>
      </c>
      <c r="D479" s="10" t="s">
        <v>1849</v>
      </c>
      <c r="E479" s="10" t="s">
        <v>749</v>
      </c>
      <c r="F479" s="14"/>
      <c r="G479" s="1"/>
      <c r="H479" s="14"/>
      <c r="I479" s="14"/>
      <c r="J479" s="1"/>
      <c r="K479" s="1"/>
      <c r="L479" s="1"/>
      <c r="M479" s="1"/>
      <c r="N479" s="1"/>
      <c r="O479" s="1"/>
      <c r="P479" s="1"/>
      <c r="Q479" s="1"/>
      <c r="R479" s="1"/>
      <c r="S479" s="1"/>
      <c r="T479" s="1"/>
      <c r="U479" s="1"/>
      <c r="V479" s="1"/>
      <c r="W479" s="1"/>
      <c r="X479" s="1"/>
      <c r="Y479" s="1"/>
      <c r="Z479" s="1"/>
      <c r="AA479" s="1"/>
      <c r="AB479" s="1"/>
      <c r="AC479" s="1"/>
      <c r="AD479" s="1"/>
      <c r="AE479" s="1"/>
      <c r="AF479" s="1" t="str">
        <f t="shared" si="8"/>
        <v>F</v>
      </c>
    </row>
    <row r="480" spans="1:32" s="10" customFormat="1" ht="15" customHeight="1" x14ac:dyDescent="0.25">
      <c r="A480" s="10">
        <v>45</v>
      </c>
      <c r="B480" s="1"/>
      <c r="C480" s="10" t="s">
        <v>1850</v>
      </c>
      <c r="D480" s="16" t="s">
        <v>1851</v>
      </c>
      <c r="E480" s="10" t="s">
        <v>749</v>
      </c>
      <c r="F480" s="14"/>
      <c r="G480" s="1"/>
      <c r="H480" s="14"/>
      <c r="I480" s="14"/>
      <c r="J480" s="1"/>
      <c r="K480" s="1"/>
      <c r="L480" s="1"/>
      <c r="M480" s="1"/>
      <c r="N480" s="1"/>
      <c r="O480" s="1"/>
      <c r="P480" s="1"/>
      <c r="Q480" s="1"/>
      <c r="R480" s="1"/>
      <c r="S480" s="1"/>
      <c r="T480" s="1"/>
      <c r="U480" s="1"/>
      <c r="V480" s="1"/>
      <c r="W480" s="1"/>
      <c r="X480" s="1"/>
      <c r="Y480" s="1"/>
      <c r="Z480" s="1"/>
      <c r="AA480" s="1"/>
      <c r="AB480" s="1"/>
      <c r="AC480" s="1"/>
      <c r="AD480" s="1"/>
      <c r="AE480" s="1"/>
      <c r="AF480" s="1" t="str">
        <f t="shared" si="8"/>
        <v>F</v>
      </c>
    </row>
    <row r="481" spans="1:32" s="10" customFormat="1" ht="15" customHeight="1" x14ac:dyDescent="0.25">
      <c r="A481" s="10">
        <v>46</v>
      </c>
      <c r="B481" s="1"/>
      <c r="C481" s="10" t="s">
        <v>1852</v>
      </c>
      <c r="D481" s="10" t="s">
        <v>1853</v>
      </c>
      <c r="E481" s="10" t="s">
        <v>749</v>
      </c>
      <c r="F481" s="14"/>
      <c r="G481" s="1"/>
      <c r="H481" s="14"/>
      <c r="I481" s="14"/>
      <c r="J481" s="1"/>
      <c r="K481" s="1"/>
      <c r="L481" s="1"/>
      <c r="M481" s="1"/>
      <c r="N481" s="1"/>
      <c r="O481" s="1"/>
      <c r="P481" s="1"/>
      <c r="Q481" s="1"/>
      <c r="R481" s="1"/>
      <c r="S481" s="1"/>
      <c r="T481" s="1"/>
      <c r="U481" s="1"/>
      <c r="V481" s="1"/>
      <c r="W481" s="1"/>
      <c r="X481" s="1"/>
      <c r="Y481" s="1"/>
      <c r="Z481" s="1"/>
      <c r="AA481" s="1"/>
      <c r="AB481" s="1"/>
      <c r="AC481" s="1"/>
      <c r="AD481" s="1"/>
      <c r="AE481" s="1"/>
      <c r="AF481" s="1" t="str">
        <f t="shared" si="8"/>
        <v>F</v>
      </c>
    </row>
    <row r="482" spans="1:32" s="10" customFormat="1" ht="15" customHeight="1" x14ac:dyDescent="0.25">
      <c r="A482" s="10">
        <v>47</v>
      </c>
      <c r="B482" s="1"/>
      <c r="C482" s="10" t="s">
        <v>1383</v>
      </c>
      <c r="D482" s="10" t="s">
        <v>1384</v>
      </c>
      <c r="E482" s="10" t="s">
        <v>135</v>
      </c>
      <c r="F482" s="14"/>
      <c r="G482" s="1"/>
      <c r="H482" s="14"/>
      <c r="I482" s="14"/>
      <c r="J482" s="1"/>
      <c r="K482" s="1"/>
      <c r="L482" s="1"/>
      <c r="M482" s="1"/>
      <c r="N482" s="1"/>
      <c r="O482" s="1"/>
      <c r="P482" s="1"/>
      <c r="Q482" s="1"/>
      <c r="R482" s="1"/>
      <c r="S482" s="1"/>
      <c r="T482" s="1"/>
      <c r="U482" s="1"/>
      <c r="V482" s="1"/>
      <c r="W482" s="1"/>
      <c r="X482" s="1"/>
      <c r="Y482" s="1"/>
      <c r="Z482" s="1"/>
      <c r="AA482" s="1"/>
      <c r="AB482" s="1"/>
      <c r="AC482" s="1"/>
      <c r="AD482" s="1"/>
      <c r="AE482" s="1"/>
      <c r="AF482" s="1" t="str">
        <f t="shared" si="8"/>
        <v>F</v>
      </c>
    </row>
    <row r="483" spans="1:32" s="10" customFormat="1" ht="15" customHeight="1" x14ac:dyDescent="0.25">
      <c r="A483" s="10">
        <v>48</v>
      </c>
      <c r="B483" s="1"/>
      <c r="C483" s="10" t="s">
        <v>1854</v>
      </c>
      <c r="D483" s="10" t="s">
        <v>1855</v>
      </c>
      <c r="E483" s="10" t="s">
        <v>749</v>
      </c>
      <c r="F483" s="14"/>
      <c r="G483" s="1"/>
      <c r="H483" s="14"/>
      <c r="I483" s="14"/>
      <c r="J483" s="1"/>
      <c r="K483" s="1"/>
      <c r="L483" s="1"/>
      <c r="M483" s="1"/>
      <c r="N483" s="1"/>
      <c r="O483" s="1"/>
      <c r="P483" s="1"/>
      <c r="Q483" s="1"/>
      <c r="R483" s="1"/>
      <c r="S483" s="1"/>
      <c r="T483" s="1"/>
      <c r="U483" s="1"/>
      <c r="V483" s="1"/>
      <c r="W483" s="1"/>
      <c r="X483" s="1"/>
      <c r="Y483" s="1"/>
      <c r="Z483" s="1"/>
      <c r="AA483" s="1"/>
      <c r="AB483" s="1"/>
      <c r="AC483" s="1"/>
      <c r="AD483" s="1"/>
      <c r="AE483" s="1"/>
      <c r="AF483" s="1" t="str">
        <f t="shared" si="8"/>
        <v>F</v>
      </c>
    </row>
    <row r="484" spans="1:32" s="10" customFormat="1" ht="15" customHeight="1" x14ac:dyDescent="0.25">
      <c r="A484" s="10">
        <v>49</v>
      </c>
      <c r="B484" s="1"/>
      <c r="C484" s="10" t="s">
        <v>1856</v>
      </c>
      <c r="D484" s="10" t="s">
        <v>1857</v>
      </c>
      <c r="E484" s="10" t="s">
        <v>749</v>
      </c>
      <c r="F484" s="14"/>
      <c r="G484" s="1"/>
      <c r="H484" s="14"/>
      <c r="I484" s="14"/>
      <c r="J484" s="1"/>
      <c r="K484" s="1"/>
      <c r="L484" s="1"/>
      <c r="M484" s="1"/>
      <c r="N484" s="1"/>
      <c r="O484" s="1"/>
      <c r="P484" s="1"/>
      <c r="Q484" s="1"/>
      <c r="R484" s="1"/>
      <c r="S484" s="1"/>
      <c r="T484" s="1"/>
      <c r="U484" s="1"/>
      <c r="V484" s="1"/>
      <c r="W484" s="1"/>
      <c r="X484" s="1"/>
      <c r="Y484" s="1"/>
      <c r="Z484" s="1"/>
      <c r="AA484" s="1"/>
      <c r="AB484" s="1"/>
      <c r="AC484" s="1"/>
      <c r="AD484" s="1"/>
      <c r="AE484" s="1"/>
      <c r="AF484" s="1" t="str">
        <f t="shared" si="8"/>
        <v>F</v>
      </c>
    </row>
    <row r="485" spans="1:32" s="10" customFormat="1" ht="15" customHeight="1" x14ac:dyDescent="0.25">
      <c r="A485" s="10">
        <v>50</v>
      </c>
      <c r="B485" s="1"/>
      <c r="C485" s="10" t="s">
        <v>1385</v>
      </c>
      <c r="D485" s="10" t="s">
        <v>1386</v>
      </c>
      <c r="E485" s="10" t="s">
        <v>135</v>
      </c>
      <c r="F485" s="14"/>
      <c r="G485" s="1"/>
      <c r="H485" s="14"/>
      <c r="I485" s="14"/>
      <c r="J485" s="1"/>
      <c r="K485" s="1"/>
      <c r="L485" s="1"/>
      <c r="M485" s="1"/>
      <c r="N485" s="1"/>
      <c r="O485" s="1"/>
      <c r="P485" s="1"/>
      <c r="Q485" s="1"/>
      <c r="R485" s="1"/>
      <c r="S485" s="1"/>
      <c r="T485" s="1"/>
      <c r="U485" s="1"/>
      <c r="V485" s="1"/>
      <c r="W485" s="1"/>
      <c r="X485" s="1"/>
      <c r="Y485" s="1"/>
      <c r="Z485" s="1"/>
      <c r="AA485" s="1"/>
      <c r="AB485" s="1"/>
      <c r="AC485" s="1"/>
      <c r="AD485" s="1"/>
      <c r="AE485" s="1"/>
      <c r="AF485" s="1" t="str">
        <f t="shared" si="8"/>
        <v>F</v>
      </c>
    </row>
    <row r="486" spans="1:32" s="10" customFormat="1" ht="15" customHeight="1" x14ac:dyDescent="0.25">
      <c r="A486" s="10">
        <v>51</v>
      </c>
      <c r="B486" s="1"/>
      <c r="C486" s="10" t="s">
        <v>1387</v>
      </c>
      <c r="D486" s="10" t="s">
        <v>1388</v>
      </c>
      <c r="E486" s="10" t="s">
        <v>135</v>
      </c>
      <c r="F486" s="14"/>
      <c r="G486" s="1"/>
      <c r="H486" s="14"/>
      <c r="I486" s="14"/>
      <c r="J486" s="1"/>
      <c r="K486" s="1"/>
      <c r="L486" s="1"/>
      <c r="M486" s="1"/>
      <c r="N486" s="1"/>
      <c r="O486" s="1"/>
      <c r="P486" s="1"/>
      <c r="Q486" s="1"/>
      <c r="R486" s="1"/>
      <c r="S486" s="1"/>
      <c r="T486" s="1"/>
      <c r="U486" s="1"/>
      <c r="V486" s="1"/>
      <c r="W486" s="1"/>
      <c r="X486" s="1"/>
      <c r="Y486" s="1"/>
      <c r="Z486" s="1"/>
      <c r="AA486" s="1"/>
      <c r="AB486" s="1"/>
      <c r="AC486" s="1"/>
      <c r="AD486" s="1"/>
      <c r="AE486" s="1"/>
      <c r="AF486" s="1" t="str">
        <f t="shared" si="8"/>
        <v>F</v>
      </c>
    </row>
    <row r="487" spans="1:32" s="10" customFormat="1" ht="15" customHeight="1" x14ac:dyDescent="0.25">
      <c r="A487" s="10">
        <v>65</v>
      </c>
      <c r="B487" s="1"/>
      <c r="C487" s="10" t="s">
        <v>1389</v>
      </c>
      <c r="D487" s="10" t="s">
        <v>1390</v>
      </c>
      <c r="E487" s="10" t="s">
        <v>135</v>
      </c>
      <c r="F487" s="14"/>
      <c r="G487" s="1"/>
      <c r="H487" s="14"/>
      <c r="I487" s="14"/>
      <c r="J487" s="1"/>
      <c r="K487" s="1"/>
      <c r="L487" s="1"/>
      <c r="M487" s="1"/>
      <c r="N487" s="1"/>
      <c r="O487" s="1"/>
      <c r="P487" s="1"/>
      <c r="Q487" s="1"/>
      <c r="R487" s="1"/>
      <c r="S487" s="1"/>
      <c r="T487" s="1"/>
      <c r="U487" s="1"/>
      <c r="V487" s="1"/>
      <c r="W487" s="1"/>
      <c r="X487" s="1"/>
      <c r="Y487" s="1"/>
      <c r="Z487" s="1"/>
      <c r="AA487" s="1"/>
      <c r="AB487" s="1"/>
      <c r="AC487" s="1"/>
      <c r="AD487" s="1"/>
      <c r="AE487" s="1"/>
      <c r="AF487" s="1" t="str">
        <f t="shared" si="8"/>
        <v>F</v>
      </c>
    </row>
    <row r="488" spans="1:32" s="10" customFormat="1" ht="15" customHeight="1" x14ac:dyDescent="0.25">
      <c r="A488" s="10">
        <v>67</v>
      </c>
      <c r="B488" s="1"/>
      <c r="C488" s="10" t="s">
        <v>111</v>
      </c>
      <c r="D488" s="10" t="s">
        <v>112</v>
      </c>
      <c r="E488" s="10" t="s">
        <v>109</v>
      </c>
      <c r="F488" s="14"/>
      <c r="G488" s="1"/>
      <c r="H488" s="14"/>
      <c r="I488" s="14"/>
      <c r="J488" s="1"/>
      <c r="K488" s="1"/>
      <c r="L488" s="1"/>
      <c r="M488" s="1"/>
      <c r="N488" s="1"/>
      <c r="O488" s="1"/>
      <c r="P488" s="1"/>
      <c r="Q488" s="1"/>
      <c r="R488" s="1"/>
      <c r="S488" s="1"/>
      <c r="T488" s="1"/>
      <c r="U488" s="1"/>
      <c r="V488" s="1"/>
      <c r="W488" s="1"/>
      <c r="X488" s="1"/>
      <c r="Y488" s="1"/>
      <c r="Z488" s="1"/>
      <c r="AA488" s="1"/>
      <c r="AB488" s="1"/>
      <c r="AC488" s="1"/>
      <c r="AD488" s="1"/>
      <c r="AE488" s="1"/>
      <c r="AF488" s="1" t="str">
        <f t="shared" si="8"/>
        <v>F</v>
      </c>
    </row>
    <row r="489" spans="1:32" s="10" customFormat="1" ht="15" customHeight="1" x14ac:dyDescent="0.25">
      <c r="A489" s="10">
        <v>72</v>
      </c>
      <c r="B489" s="1"/>
      <c r="C489" s="10" t="s">
        <v>1858</v>
      </c>
      <c r="D489" s="10" t="s">
        <v>1859</v>
      </c>
      <c r="E489" s="10" t="s">
        <v>749</v>
      </c>
      <c r="F489" s="14"/>
      <c r="G489" s="1"/>
      <c r="H489" s="14"/>
      <c r="I489" s="14"/>
      <c r="J489" s="1"/>
      <c r="K489" s="1"/>
      <c r="L489" s="1"/>
      <c r="M489" s="1"/>
      <c r="N489" s="1"/>
      <c r="O489" s="1"/>
      <c r="P489" s="1"/>
      <c r="Q489" s="1"/>
      <c r="R489" s="1"/>
      <c r="S489" s="1"/>
      <c r="T489" s="1"/>
      <c r="U489" s="1"/>
      <c r="V489" s="1"/>
      <c r="W489" s="1"/>
      <c r="X489" s="1"/>
      <c r="Y489" s="1"/>
      <c r="Z489" s="1"/>
      <c r="AA489" s="1"/>
      <c r="AB489" s="1"/>
      <c r="AC489" s="1"/>
      <c r="AD489" s="1"/>
      <c r="AE489" s="1"/>
      <c r="AF489" s="1" t="str">
        <f t="shared" si="8"/>
        <v>F</v>
      </c>
    </row>
    <row r="490" spans="1:32" s="10" customFormat="1" ht="15" customHeight="1" x14ac:dyDescent="0.25">
      <c r="A490" s="10">
        <v>76</v>
      </c>
      <c r="B490" s="1"/>
      <c r="C490" s="10" t="s">
        <v>1810</v>
      </c>
      <c r="D490" s="10" t="s">
        <v>1811</v>
      </c>
      <c r="E490" s="10" t="s">
        <v>737</v>
      </c>
      <c r="F490" s="14"/>
      <c r="G490" s="1"/>
      <c r="H490" s="14"/>
      <c r="I490" s="14"/>
      <c r="J490" s="1"/>
      <c r="K490" s="1"/>
      <c r="L490" s="1"/>
      <c r="M490" s="1"/>
      <c r="N490" s="1"/>
      <c r="O490" s="1"/>
      <c r="P490" s="1"/>
      <c r="Q490" s="1"/>
      <c r="R490" s="1"/>
      <c r="S490" s="1"/>
      <c r="T490" s="1"/>
      <c r="U490" s="1"/>
      <c r="V490" s="1"/>
      <c r="W490" s="1"/>
      <c r="X490" s="1"/>
      <c r="Y490" s="1"/>
      <c r="Z490" s="1"/>
      <c r="AA490" s="1"/>
      <c r="AB490" s="1"/>
      <c r="AC490" s="1"/>
      <c r="AD490" s="1"/>
      <c r="AE490" s="1"/>
      <c r="AF490" s="1" t="str">
        <f t="shared" si="8"/>
        <v>F</v>
      </c>
    </row>
    <row r="491" spans="1:32" s="10" customFormat="1" ht="15" customHeight="1" x14ac:dyDescent="0.25">
      <c r="A491" s="10">
        <v>77</v>
      </c>
      <c r="B491" s="1"/>
      <c r="C491" s="10" t="s">
        <v>1391</v>
      </c>
      <c r="D491" s="10" t="s">
        <v>1392</v>
      </c>
      <c r="E491" s="10" t="s">
        <v>135</v>
      </c>
      <c r="F491" s="14"/>
      <c r="G491" s="1"/>
      <c r="H491" s="14"/>
      <c r="I491" s="14"/>
      <c r="J491" s="1"/>
      <c r="K491" s="1"/>
      <c r="L491" s="1"/>
      <c r="M491" s="1"/>
      <c r="N491" s="1"/>
      <c r="O491" s="1"/>
      <c r="P491" s="1"/>
      <c r="Q491" s="1"/>
      <c r="R491" s="1"/>
      <c r="S491" s="1"/>
      <c r="T491" s="1"/>
      <c r="U491" s="1"/>
      <c r="V491" s="1"/>
      <c r="W491" s="1"/>
      <c r="X491" s="1"/>
      <c r="Y491" s="1"/>
      <c r="Z491" s="1"/>
      <c r="AA491" s="1"/>
      <c r="AB491" s="1"/>
      <c r="AC491" s="1"/>
      <c r="AD491" s="1"/>
      <c r="AE491" s="1"/>
      <c r="AF491" s="1" t="str">
        <f t="shared" si="8"/>
        <v>F</v>
      </c>
    </row>
    <row r="492" spans="1:32" s="10" customFormat="1" ht="15" customHeight="1" x14ac:dyDescent="0.25">
      <c r="A492" s="10">
        <v>78</v>
      </c>
      <c r="B492" s="1"/>
      <c r="C492" s="10" t="s">
        <v>1393</v>
      </c>
      <c r="D492" s="10" t="s">
        <v>1394</v>
      </c>
      <c r="E492" s="10" t="s">
        <v>135</v>
      </c>
      <c r="F492" s="14"/>
      <c r="G492" s="1"/>
      <c r="H492" s="14"/>
      <c r="I492" s="14"/>
      <c r="J492" s="1"/>
      <c r="K492" s="1"/>
      <c r="L492" s="1"/>
      <c r="M492" s="1"/>
      <c r="N492" s="1"/>
      <c r="O492" s="1"/>
      <c r="P492" s="1"/>
      <c r="Q492" s="1"/>
      <c r="R492" s="1"/>
      <c r="S492" s="1"/>
      <c r="T492" s="1"/>
      <c r="U492" s="1"/>
      <c r="V492" s="1"/>
      <c r="W492" s="1"/>
      <c r="X492" s="1"/>
      <c r="Y492" s="1"/>
      <c r="Z492" s="1"/>
      <c r="AA492" s="1"/>
      <c r="AB492" s="1"/>
      <c r="AC492" s="1"/>
      <c r="AD492" s="1"/>
      <c r="AE492" s="1"/>
      <c r="AF492" s="1" t="str">
        <f t="shared" si="8"/>
        <v>F</v>
      </c>
    </row>
    <row r="493" spans="1:32" s="10" customFormat="1" ht="15" customHeight="1" x14ac:dyDescent="0.25">
      <c r="A493" s="10">
        <v>79</v>
      </c>
      <c r="B493" s="1"/>
      <c r="C493" s="10" t="s">
        <v>1355</v>
      </c>
      <c r="D493" s="10" t="s">
        <v>1356</v>
      </c>
      <c r="E493" s="10" t="s">
        <v>109</v>
      </c>
      <c r="F493" s="14"/>
      <c r="G493" s="1"/>
      <c r="H493" s="14"/>
      <c r="I493" s="14"/>
      <c r="J493" s="1"/>
      <c r="K493" s="1"/>
      <c r="L493" s="1"/>
      <c r="M493" s="1"/>
      <c r="N493" s="1"/>
      <c r="O493" s="1"/>
      <c r="P493" s="1"/>
      <c r="Q493" s="1"/>
      <c r="R493" s="1"/>
      <c r="S493" s="1"/>
      <c r="T493" s="1"/>
      <c r="U493" s="1"/>
      <c r="V493" s="1"/>
      <c r="W493" s="1"/>
      <c r="X493" s="1"/>
      <c r="Y493" s="1"/>
      <c r="Z493" s="1"/>
      <c r="AA493" s="1"/>
      <c r="AB493" s="1"/>
      <c r="AC493" s="1"/>
      <c r="AD493" s="1"/>
      <c r="AE493" s="1"/>
      <c r="AF493" s="1" t="str">
        <f t="shared" si="8"/>
        <v>F</v>
      </c>
    </row>
    <row r="494" spans="1:32" s="10" customFormat="1" ht="15" customHeight="1" x14ac:dyDescent="0.25">
      <c r="A494" s="10">
        <v>80</v>
      </c>
      <c r="B494" s="1"/>
      <c r="C494" s="10" t="s">
        <v>1395</v>
      </c>
      <c r="D494" s="10" t="s">
        <v>1396</v>
      </c>
      <c r="E494" s="10" t="s">
        <v>135</v>
      </c>
      <c r="F494" s="14"/>
      <c r="G494" s="1"/>
      <c r="H494" s="14"/>
      <c r="I494" s="14"/>
      <c r="J494" s="1"/>
      <c r="K494" s="1"/>
      <c r="L494" s="1"/>
      <c r="M494" s="1"/>
      <c r="N494" s="1"/>
      <c r="O494" s="1"/>
      <c r="P494" s="1"/>
      <c r="Q494" s="1"/>
      <c r="R494" s="1"/>
      <c r="S494" s="1"/>
      <c r="T494" s="1"/>
      <c r="U494" s="1"/>
      <c r="V494" s="1"/>
      <c r="W494" s="1"/>
      <c r="X494" s="1"/>
      <c r="Y494" s="1"/>
      <c r="Z494" s="1"/>
      <c r="AA494" s="1"/>
      <c r="AB494" s="1"/>
      <c r="AC494" s="1"/>
      <c r="AD494" s="1"/>
      <c r="AE494" s="1"/>
      <c r="AF494" s="1" t="str">
        <f t="shared" si="8"/>
        <v>F</v>
      </c>
    </row>
    <row r="495" spans="1:32" s="10" customFormat="1" ht="15" customHeight="1" x14ac:dyDescent="0.25">
      <c r="A495" s="10">
        <v>82</v>
      </c>
      <c r="B495" s="1"/>
      <c r="C495" s="10" t="s">
        <v>1397</v>
      </c>
      <c r="D495" s="10" t="s">
        <v>1398</v>
      </c>
      <c r="E495" s="10" t="s">
        <v>135</v>
      </c>
      <c r="F495" s="14"/>
      <c r="G495" s="1"/>
      <c r="H495" s="14"/>
      <c r="I495" s="14"/>
      <c r="J495" s="1"/>
      <c r="K495" s="1"/>
      <c r="L495" s="1"/>
      <c r="M495" s="1"/>
      <c r="N495" s="1"/>
      <c r="O495" s="1"/>
      <c r="P495" s="1"/>
      <c r="Q495" s="1"/>
      <c r="R495" s="1"/>
      <c r="S495" s="1"/>
      <c r="T495" s="1"/>
      <c r="U495" s="1"/>
      <c r="V495" s="1"/>
      <c r="W495" s="1"/>
      <c r="X495" s="1"/>
      <c r="Y495" s="1"/>
      <c r="Z495" s="1"/>
      <c r="AA495" s="1"/>
      <c r="AB495" s="1"/>
      <c r="AC495" s="1"/>
      <c r="AD495" s="1"/>
      <c r="AE495" s="1"/>
      <c r="AF495" s="1" t="str">
        <f t="shared" si="8"/>
        <v>F</v>
      </c>
    </row>
    <row r="496" spans="1:32" s="10" customFormat="1" ht="15" customHeight="1" x14ac:dyDescent="0.25">
      <c r="A496" s="10">
        <v>84</v>
      </c>
      <c r="B496" s="1"/>
      <c r="C496" s="10" t="s">
        <v>1399</v>
      </c>
      <c r="D496" s="10" t="s">
        <v>1400</v>
      </c>
      <c r="E496" s="10" t="s">
        <v>135</v>
      </c>
      <c r="F496" s="14"/>
      <c r="G496" s="1"/>
      <c r="H496" s="14"/>
      <c r="I496" s="14"/>
      <c r="J496" s="1"/>
      <c r="K496" s="1"/>
      <c r="L496" s="1"/>
      <c r="M496" s="1"/>
      <c r="N496" s="1"/>
      <c r="O496" s="1"/>
      <c r="P496" s="1"/>
      <c r="Q496" s="1"/>
      <c r="R496" s="1"/>
      <c r="S496" s="1"/>
      <c r="T496" s="1"/>
      <c r="U496" s="1"/>
      <c r="V496" s="1"/>
      <c r="W496" s="1"/>
      <c r="X496" s="1"/>
      <c r="Y496" s="1"/>
      <c r="Z496" s="1"/>
      <c r="AA496" s="1"/>
      <c r="AB496" s="1"/>
      <c r="AC496" s="1"/>
      <c r="AD496" s="1"/>
      <c r="AE496" s="1"/>
      <c r="AF496" s="1" t="str">
        <f t="shared" si="8"/>
        <v>F</v>
      </c>
    </row>
    <row r="497" spans="1:32" s="10" customFormat="1" ht="15" customHeight="1" x14ac:dyDescent="0.25">
      <c r="A497" s="10">
        <v>85</v>
      </c>
      <c r="B497" s="1"/>
      <c r="C497" s="10" t="s">
        <v>1401</v>
      </c>
      <c r="D497" s="10" t="s">
        <v>1402</v>
      </c>
      <c r="E497" s="10" t="s">
        <v>135</v>
      </c>
      <c r="F497" s="14"/>
      <c r="G497" s="1"/>
      <c r="H497" s="14"/>
      <c r="I497" s="14"/>
      <c r="J497" s="1"/>
      <c r="K497" s="1"/>
      <c r="L497" s="1"/>
      <c r="M497" s="1"/>
      <c r="N497" s="1"/>
      <c r="O497" s="1"/>
      <c r="P497" s="1"/>
      <c r="Q497" s="1"/>
      <c r="R497" s="1"/>
      <c r="S497" s="1"/>
      <c r="T497" s="1"/>
      <c r="U497" s="1"/>
      <c r="V497" s="1"/>
      <c r="W497" s="1"/>
      <c r="X497" s="1"/>
      <c r="Y497" s="1"/>
      <c r="Z497" s="1"/>
      <c r="AA497" s="1"/>
      <c r="AB497" s="1"/>
      <c r="AC497" s="1"/>
      <c r="AD497" s="1"/>
      <c r="AE497" s="1"/>
      <c r="AF497" s="1" t="str">
        <f t="shared" si="8"/>
        <v>F</v>
      </c>
    </row>
    <row r="498" spans="1:32" s="10" customFormat="1" ht="15" customHeight="1" x14ac:dyDescent="0.25">
      <c r="A498" s="10">
        <v>87</v>
      </c>
      <c r="B498" s="1"/>
      <c r="C498" s="10" t="s">
        <v>1403</v>
      </c>
      <c r="D498" s="16" t="s">
        <v>1404</v>
      </c>
      <c r="E498" s="10" t="s">
        <v>135</v>
      </c>
      <c r="F498" s="14"/>
      <c r="G498" s="1"/>
      <c r="H498" s="14"/>
      <c r="I498" s="14"/>
      <c r="J498" s="1"/>
      <c r="K498" s="1"/>
      <c r="L498" s="1"/>
      <c r="M498" s="1"/>
      <c r="N498" s="1"/>
      <c r="O498" s="1"/>
      <c r="P498" s="1"/>
      <c r="Q498" s="1"/>
      <c r="R498" s="1"/>
      <c r="S498" s="1"/>
      <c r="T498" s="1"/>
      <c r="U498" s="1"/>
      <c r="V498" s="1"/>
      <c r="W498" s="1"/>
      <c r="X498" s="1"/>
      <c r="Y498" s="1"/>
      <c r="Z498" s="1"/>
      <c r="AA498" s="1"/>
      <c r="AB498" s="1"/>
      <c r="AC498" s="1"/>
      <c r="AD498" s="1"/>
      <c r="AE498" s="1"/>
      <c r="AF498" s="1" t="str">
        <f t="shared" si="8"/>
        <v>F</v>
      </c>
    </row>
    <row r="499" spans="1:32" s="10" customFormat="1" ht="15" customHeight="1" x14ac:dyDescent="0.25">
      <c r="A499" s="10">
        <v>90</v>
      </c>
      <c r="B499" s="1"/>
      <c r="C499" s="10" t="s">
        <v>1405</v>
      </c>
      <c r="D499" s="10" t="s">
        <v>1406</v>
      </c>
      <c r="E499" s="10" t="s">
        <v>135</v>
      </c>
      <c r="F499" s="14"/>
      <c r="G499" s="1"/>
      <c r="H499" s="14"/>
      <c r="I499" s="14"/>
      <c r="J499" s="1"/>
      <c r="K499" s="1"/>
      <c r="L499" s="1"/>
      <c r="M499" s="1"/>
      <c r="N499" s="1"/>
      <c r="O499" s="1"/>
      <c r="P499" s="1"/>
      <c r="Q499" s="1"/>
      <c r="R499" s="1"/>
      <c r="S499" s="1"/>
      <c r="T499" s="1"/>
      <c r="U499" s="1"/>
      <c r="V499" s="1"/>
      <c r="W499" s="1"/>
      <c r="X499" s="1"/>
      <c r="Y499" s="1"/>
      <c r="Z499" s="1"/>
      <c r="AA499" s="1"/>
      <c r="AB499" s="1"/>
      <c r="AC499" s="1"/>
      <c r="AD499" s="1"/>
      <c r="AE499" s="1"/>
      <c r="AF499" s="1" t="str">
        <f t="shared" si="8"/>
        <v>F</v>
      </c>
    </row>
    <row r="500" spans="1:32" s="10" customFormat="1" ht="15" customHeight="1" x14ac:dyDescent="0.25">
      <c r="A500" s="10">
        <v>91</v>
      </c>
      <c r="B500" s="1"/>
      <c r="C500" s="10" t="s">
        <v>1407</v>
      </c>
      <c r="D500" s="10" t="s">
        <v>1408</v>
      </c>
      <c r="E500" s="10" t="s">
        <v>135</v>
      </c>
      <c r="F500" s="14"/>
      <c r="G500" s="1"/>
      <c r="H500" s="14"/>
      <c r="I500" s="14"/>
      <c r="J500" s="1"/>
      <c r="K500" s="1"/>
      <c r="L500" s="1"/>
      <c r="M500" s="1"/>
      <c r="N500" s="1"/>
      <c r="O500" s="1"/>
      <c r="P500" s="1"/>
      <c r="Q500" s="1"/>
      <c r="R500" s="1"/>
      <c r="S500" s="1"/>
      <c r="T500" s="1"/>
      <c r="U500" s="1"/>
      <c r="V500" s="1"/>
      <c r="W500" s="1"/>
      <c r="X500" s="1"/>
      <c r="Y500" s="1"/>
      <c r="Z500" s="1"/>
      <c r="AA500" s="1"/>
      <c r="AB500" s="1"/>
      <c r="AC500" s="1"/>
      <c r="AD500" s="1"/>
      <c r="AE500" s="1"/>
      <c r="AF500" s="1" t="str">
        <f t="shared" si="8"/>
        <v>F</v>
      </c>
    </row>
    <row r="501" spans="1:32" s="10" customFormat="1" ht="15" customHeight="1" x14ac:dyDescent="0.25">
      <c r="A501" s="10">
        <v>93</v>
      </c>
      <c r="B501" s="1"/>
      <c r="C501" s="10" t="s">
        <v>1409</v>
      </c>
      <c r="D501" s="10" t="s">
        <v>1410</v>
      </c>
      <c r="E501" s="10" t="s">
        <v>135</v>
      </c>
      <c r="F501" s="14"/>
      <c r="G501" s="1"/>
      <c r="H501" s="14"/>
      <c r="I501" s="14"/>
      <c r="J501" s="1"/>
      <c r="K501" s="1"/>
      <c r="L501" s="1"/>
      <c r="M501" s="1"/>
      <c r="N501" s="1"/>
      <c r="O501" s="1"/>
      <c r="P501" s="1"/>
      <c r="Q501" s="1"/>
      <c r="R501" s="1"/>
      <c r="S501" s="1"/>
      <c r="T501" s="1"/>
      <c r="U501" s="1"/>
      <c r="V501" s="1"/>
      <c r="W501" s="1"/>
      <c r="X501" s="1"/>
      <c r="Y501" s="1"/>
      <c r="Z501" s="1"/>
      <c r="AA501" s="1"/>
      <c r="AB501" s="1"/>
      <c r="AC501" s="1"/>
      <c r="AD501" s="1"/>
      <c r="AE501" s="1"/>
      <c r="AF501" s="1" t="str">
        <f t="shared" si="8"/>
        <v>F</v>
      </c>
    </row>
    <row r="502" spans="1:32" s="10" customFormat="1" ht="15" customHeight="1" x14ac:dyDescent="0.25">
      <c r="A502" s="10">
        <v>96</v>
      </c>
      <c r="B502" s="1"/>
      <c r="C502" s="10" t="s">
        <v>1411</v>
      </c>
      <c r="D502" s="10" t="s">
        <v>1412</v>
      </c>
      <c r="E502" s="10" t="s">
        <v>135</v>
      </c>
      <c r="F502" s="14"/>
      <c r="G502" s="1"/>
      <c r="H502" s="14"/>
      <c r="I502" s="14"/>
      <c r="J502" s="1"/>
      <c r="K502" s="1"/>
      <c r="L502" s="1"/>
      <c r="M502" s="1"/>
      <c r="N502" s="1"/>
      <c r="O502" s="1"/>
      <c r="P502" s="1"/>
      <c r="Q502" s="1"/>
      <c r="R502" s="1"/>
      <c r="S502" s="1"/>
      <c r="T502" s="1"/>
      <c r="U502" s="1"/>
      <c r="V502" s="1"/>
      <c r="W502" s="1"/>
      <c r="X502" s="1"/>
      <c r="Y502" s="1"/>
      <c r="Z502" s="1"/>
      <c r="AA502" s="1"/>
      <c r="AB502" s="1"/>
      <c r="AC502" s="1"/>
      <c r="AD502" s="1"/>
      <c r="AE502" s="1"/>
      <c r="AF502" s="1" t="str">
        <f t="shared" si="8"/>
        <v>F</v>
      </c>
    </row>
    <row r="503" spans="1:32" s="10" customFormat="1" ht="15" customHeight="1" x14ac:dyDescent="0.25">
      <c r="A503" s="10">
        <v>98</v>
      </c>
      <c r="B503" s="1"/>
      <c r="C503" s="10" t="s">
        <v>1860</v>
      </c>
      <c r="D503" s="10" t="s">
        <v>1861</v>
      </c>
      <c r="E503" s="10" t="s">
        <v>749</v>
      </c>
      <c r="F503" s="14"/>
      <c r="G503" s="1"/>
      <c r="H503" s="14"/>
      <c r="I503" s="14"/>
      <c r="J503" s="1"/>
      <c r="K503" s="1"/>
      <c r="L503" s="1"/>
      <c r="M503" s="1"/>
      <c r="N503" s="1"/>
      <c r="O503" s="1"/>
      <c r="P503" s="1"/>
      <c r="Q503" s="1"/>
      <c r="R503" s="1"/>
      <c r="S503" s="1"/>
      <c r="T503" s="1"/>
      <c r="U503" s="1"/>
      <c r="V503" s="1"/>
      <c r="W503" s="1"/>
      <c r="X503" s="1"/>
      <c r="Y503" s="1"/>
      <c r="Z503" s="1"/>
      <c r="AA503" s="1"/>
      <c r="AB503" s="1"/>
      <c r="AC503" s="1"/>
      <c r="AD503" s="1"/>
      <c r="AE503" s="1"/>
      <c r="AF503" s="1" t="str">
        <f t="shared" si="8"/>
        <v>F</v>
      </c>
    </row>
    <row r="504" spans="1:32" s="10" customFormat="1" ht="15" customHeight="1" x14ac:dyDescent="0.25">
      <c r="A504" s="10">
        <v>99</v>
      </c>
      <c r="B504" s="1"/>
      <c r="C504" s="10" t="s">
        <v>1862</v>
      </c>
      <c r="D504" s="10" t="s">
        <v>1863</v>
      </c>
      <c r="E504" s="10" t="s">
        <v>749</v>
      </c>
      <c r="F504" s="14"/>
      <c r="G504" s="1"/>
      <c r="H504" s="14"/>
      <c r="I504" s="14"/>
      <c r="J504" s="1"/>
      <c r="K504" s="1"/>
      <c r="L504" s="1"/>
      <c r="M504" s="1"/>
      <c r="N504" s="1"/>
      <c r="O504" s="1"/>
      <c r="P504" s="1"/>
      <c r="Q504" s="1"/>
      <c r="R504" s="1"/>
      <c r="S504" s="1"/>
      <c r="T504" s="1"/>
      <c r="U504" s="1"/>
      <c r="V504" s="1"/>
      <c r="W504" s="1"/>
      <c r="X504" s="1"/>
      <c r="Y504" s="1"/>
      <c r="Z504" s="1"/>
      <c r="AA504" s="1"/>
      <c r="AB504" s="1"/>
      <c r="AC504" s="1"/>
      <c r="AD504" s="1"/>
      <c r="AE504" s="1"/>
      <c r="AF504" s="1" t="str">
        <f t="shared" si="8"/>
        <v>F</v>
      </c>
    </row>
    <row r="505" spans="1:32" s="10" customFormat="1" ht="15" customHeight="1" x14ac:dyDescent="0.25">
      <c r="A505" s="10">
        <v>100</v>
      </c>
      <c r="B505" s="1"/>
      <c r="C505" s="10" t="s">
        <v>1864</v>
      </c>
      <c r="D505" s="10" t="s">
        <v>1865</v>
      </c>
      <c r="E505" s="10" t="s">
        <v>749</v>
      </c>
      <c r="F505" s="14"/>
      <c r="G505" s="1"/>
      <c r="H505" s="14"/>
      <c r="I505" s="14"/>
      <c r="J505" s="1"/>
      <c r="K505" s="1"/>
      <c r="L505" s="1"/>
      <c r="M505" s="1"/>
      <c r="N505" s="1"/>
      <c r="O505" s="1"/>
      <c r="P505" s="1"/>
      <c r="Q505" s="1"/>
      <c r="R505" s="1"/>
      <c r="S505" s="1"/>
      <c r="T505" s="1"/>
      <c r="U505" s="1"/>
      <c r="V505" s="1"/>
      <c r="W505" s="1"/>
      <c r="X505" s="1"/>
      <c r="Y505" s="1"/>
      <c r="Z505" s="1"/>
      <c r="AA505" s="1"/>
      <c r="AB505" s="1"/>
      <c r="AC505" s="1"/>
      <c r="AD505" s="1"/>
      <c r="AE505" s="1"/>
      <c r="AF505" s="1" t="str">
        <f t="shared" si="8"/>
        <v>F</v>
      </c>
    </row>
    <row r="506" spans="1:32" s="10" customFormat="1" ht="15" customHeight="1" x14ac:dyDescent="0.25">
      <c r="A506" s="10">
        <v>102</v>
      </c>
      <c r="B506" s="1"/>
      <c r="C506" s="10" t="s">
        <v>1413</v>
      </c>
      <c r="D506" s="10" t="s">
        <v>1414</v>
      </c>
      <c r="E506" s="10" t="s">
        <v>135</v>
      </c>
      <c r="F506" s="14"/>
      <c r="G506" s="1"/>
      <c r="H506" s="14"/>
      <c r="I506" s="14"/>
      <c r="J506" s="1"/>
      <c r="K506" s="1"/>
      <c r="L506" s="1"/>
      <c r="M506" s="1"/>
      <c r="N506" s="1"/>
      <c r="O506" s="1"/>
      <c r="P506" s="1"/>
      <c r="Q506" s="1"/>
      <c r="R506" s="1"/>
      <c r="S506" s="1"/>
      <c r="T506" s="1"/>
      <c r="U506" s="1"/>
      <c r="V506" s="1"/>
      <c r="W506" s="1"/>
      <c r="X506" s="1"/>
      <c r="Y506" s="1"/>
      <c r="Z506" s="1"/>
      <c r="AA506" s="1"/>
      <c r="AB506" s="1"/>
      <c r="AC506" s="1"/>
      <c r="AD506" s="1"/>
      <c r="AE506" s="1"/>
      <c r="AF506" s="1" t="str">
        <f t="shared" si="8"/>
        <v>F</v>
      </c>
    </row>
    <row r="507" spans="1:32" s="10" customFormat="1" ht="15" customHeight="1" x14ac:dyDescent="0.25">
      <c r="A507" s="10">
        <v>103</v>
      </c>
      <c r="B507" s="1"/>
      <c r="C507" s="10" t="s">
        <v>1415</v>
      </c>
      <c r="D507" s="10" t="s">
        <v>1416</v>
      </c>
      <c r="E507" s="10" t="s">
        <v>135</v>
      </c>
      <c r="F507" s="14"/>
      <c r="G507" s="1"/>
      <c r="H507" s="14"/>
      <c r="I507" s="14"/>
      <c r="J507" s="1"/>
      <c r="K507" s="1"/>
      <c r="L507" s="1"/>
      <c r="M507" s="1"/>
      <c r="N507" s="1"/>
      <c r="O507" s="1"/>
      <c r="P507" s="1"/>
      <c r="Q507" s="1"/>
      <c r="R507" s="1"/>
      <c r="S507" s="1"/>
      <c r="T507" s="1"/>
      <c r="U507" s="1"/>
      <c r="V507" s="1"/>
      <c r="W507" s="1"/>
      <c r="X507" s="1"/>
      <c r="Y507" s="1"/>
      <c r="Z507" s="1"/>
      <c r="AA507" s="1"/>
      <c r="AB507" s="1"/>
      <c r="AC507" s="1"/>
      <c r="AD507" s="1"/>
      <c r="AE507" s="1"/>
      <c r="AF507" s="1" t="str">
        <f t="shared" si="8"/>
        <v>F</v>
      </c>
    </row>
    <row r="508" spans="1:32" s="10" customFormat="1" ht="15" customHeight="1" x14ac:dyDescent="0.25">
      <c r="A508" s="10">
        <v>106</v>
      </c>
      <c r="B508" s="1"/>
      <c r="C508" s="10" t="s">
        <v>1747</v>
      </c>
      <c r="D508" s="16" t="s">
        <v>1748</v>
      </c>
      <c r="E508" s="10" t="s">
        <v>1746</v>
      </c>
      <c r="F508" s="14"/>
      <c r="G508" s="1"/>
      <c r="H508" s="14"/>
      <c r="I508" s="14"/>
      <c r="J508" s="1"/>
      <c r="K508" s="1"/>
      <c r="L508" s="1"/>
      <c r="M508" s="1"/>
      <c r="N508" s="1"/>
      <c r="O508" s="1"/>
      <c r="P508" s="1"/>
      <c r="Q508" s="1"/>
      <c r="R508" s="1"/>
      <c r="S508" s="1"/>
      <c r="T508" s="1"/>
      <c r="U508" s="1"/>
      <c r="V508" s="1"/>
      <c r="W508" s="1"/>
      <c r="X508" s="1"/>
      <c r="Y508" s="1"/>
      <c r="Z508" s="1"/>
      <c r="AA508" s="1"/>
      <c r="AB508" s="1"/>
      <c r="AC508" s="1"/>
      <c r="AD508" s="1"/>
      <c r="AE508" s="1"/>
      <c r="AF508" s="1" t="str">
        <f t="shared" ref="AF508:AF571" si="9">IF(COUNTA(K508:AE508), "T", "F")</f>
        <v>F</v>
      </c>
    </row>
    <row r="509" spans="1:32" s="10" customFormat="1" ht="15" customHeight="1" x14ac:dyDescent="0.25">
      <c r="A509" s="10">
        <v>107</v>
      </c>
      <c r="B509" s="1"/>
      <c r="C509" s="10" t="s">
        <v>1749</v>
      </c>
      <c r="D509" s="10" t="s">
        <v>1750</v>
      </c>
      <c r="E509" s="10" t="s">
        <v>1746</v>
      </c>
      <c r="F509" s="14"/>
      <c r="G509" s="1"/>
      <c r="H509" s="14"/>
      <c r="I509" s="14"/>
      <c r="J509" s="1"/>
      <c r="K509" s="1"/>
      <c r="L509" s="1"/>
      <c r="M509" s="1"/>
      <c r="N509" s="1"/>
      <c r="O509" s="1"/>
      <c r="P509" s="1"/>
      <c r="Q509" s="1"/>
      <c r="R509" s="1"/>
      <c r="S509" s="1"/>
      <c r="T509" s="1"/>
      <c r="U509" s="1"/>
      <c r="V509" s="1"/>
      <c r="W509" s="1"/>
      <c r="X509" s="1"/>
      <c r="Y509" s="1"/>
      <c r="Z509" s="1"/>
      <c r="AA509" s="1"/>
      <c r="AB509" s="1"/>
      <c r="AC509" s="1"/>
      <c r="AD509" s="1"/>
      <c r="AE509" s="1"/>
      <c r="AF509" s="1" t="str">
        <f t="shared" si="9"/>
        <v>F</v>
      </c>
    </row>
    <row r="510" spans="1:32" s="10" customFormat="1" ht="15" customHeight="1" x14ac:dyDescent="0.25">
      <c r="A510" s="10">
        <v>109</v>
      </c>
      <c r="B510" s="1"/>
      <c r="C510" s="10" t="s">
        <v>1593</v>
      </c>
      <c r="D510" s="10" t="s">
        <v>1594</v>
      </c>
      <c r="E510" s="10" t="s">
        <v>207</v>
      </c>
      <c r="F510" s="14"/>
      <c r="G510" s="1"/>
      <c r="H510" s="14"/>
      <c r="I510" s="14"/>
      <c r="J510" s="1"/>
      <c r="K510" s="1"/>
      <c r="L510" s="1"/>
      <c r="M510" s="1"/>
      <c r="N510" s="1"/>
      <c r="O510" s="1"/>
      <c r="P510" s="1"/>
      <c r="Q510" s="1"/>
      <c r="R510" s="1"/>
      <c r="S510" s="1"/>
      <c r="T510" s="1"/>
      <c r="U510" s="1"/>
      <c r="V510" s="1"/>
      <c r="W510" s="1"/>
      <c r="X510" s="1"/>
      <c r="Y510" s="1"/>
      <c r="Z510" s="1"/>
      <c r="AA510" s="1"/>
      <c r="AB510" s="1"/>
      <c r="AC510" s="1"/>
      <c r="AD510" s="1"/>
      <c r="AE510" s="1"/>
      <c r="AF510" s="1" t="str">
        <f t="shared" si="9"/>
        <v>F</v>
      </c>
    </row>
    <row r="511" spans="1:32" s="10" customFormat="1" ht="15" customHeight="1" x14ac:dyDescent="0.25">
      <c r="A511" s="10">
        <v>111</v>
      </c>
      <c r="B511" s="1"/>
      <c r="C511" s="10" t="s">
        <v>1595</v>
      </c>
      <c r="D511" s="10" t="s">
        <v>1596</v>
      </c>
      <c r="E511" s="10" t="s">
        <v>207</v>
      </c>
      <c r="F511" s="14"/>
      <c r="G511" s="1"/>
      <c r="H511" s="14"/>
      <c r="I511" s="14"/>
      <c r="J511" s="1"/>
      <c r="K511" s="1"/>
      <c r="L511" s="1"/>
      <c r="M511" s="1"/>
      <c r="N511" s="1"/>
      <c r="O511" s="1"/>
      <c r="P511" s="1"/>
      <c r="Q511" s="1"/>
      <c r="R511" s="1"/>
      <c r="S511" s="1"/>
      <c r="T511" s="1"/>
      <c r="U511" s="1"/>
      <c r="V511" s="1"/>
      <c r="W511" s="1"/>
      <c r="X511" s="1"/>
      <c r="Y511" s="1"/>
      <c r="Z511" s="1"/>
      <c r="AA511" s="1"/>
      <c r="AB511" s="1"/>
      <c r="AC511" s="1"/>
      <c r="AD511" s="1"/>
      <c r="AE511" s="1"/>
      <c r="AF511" s="1" t="str">
        <f t="shared" si="9"/>
        <v>F</v>
      </c>
    </row>
    <row r="512" spans="1:32" s="10" customFormat="1" ht="15" customHeight="1" x14ac:dyDescent="0.25">
      <c r="A512" s="10">
        <v>112</v>
      </c>
      <c r="B512" s="1"/>
      <c r="C512" s="10" t="s">
        <v>1597</v>
      </c>
      <c r="D512" s="10" t="s">
        <v>1598</v>
      </c>
      <c r="E512" s="10" t="s">
        <v>207</v>
      </c>
      <c r="F512" s="14"/>
      <c r="G512" s="1"/>
      <c r="H512" s="14"/>
      <c r="I512" s="14"/>
      <c r="J512" s="1"/>
      <c r="K512" s="1"/>
      <c r="L512" s="1"/>
      <c r="M512" s="1"/>
      <c r="N512" s="1"/>
      <c r="O512" s="1"/>
      <c r="P512" s="1"/>
      <c r="Q512" s="1"/>
      <c r="R512" s="1"/>
      <c r="S512" s="1"/>
      <c r="T512" s="1"/>
      <c r="U512" s="1"/>
      <c r="V512" s="1"/>
      <c r="W512" s="1"/>
      <c r="X512" s="1"/>
      <c r="Y512" s="1"/>
      <c r="Z512" s="1"/>
      <c r="AA512" s="1"/>
      <c r="AB512" s="1"/>
      <c r="AC512" s="1"/>
      <c r="AD512" s="1"/>
      <c r="AE512" s="1"/>
      <c r="AF512" s="1" t="str">
        <f t="shared" si="9"/>
        <v>F</v>
      </c>
    </row>
    <row r="513" spans="1:32" s="10" customFormat="1" ht="15" customHeight="1" x14ac:dyDescent="0.25">
      <c r="A513" s="10">
        <v>113</v>
      </c>
      <c r="B513" s="1"/>
      <c r="C513" s="10" t="s">
        <v>2002</v>
      </c>
      <c r="D513" s="10" t="s">
        <v>2003</v>
      </c>
      <c r="E513" s="10" t="s">
        <v>2004</v>
      </c>
      <c r="F513" s="14"/>
      <c r="G513" s="1"/>
      <c r="H513" s="14"/>
      <c r="I513" s="14"/>
      <c r="J513" s="1"/>
      <c r="K513" s="1"/>
      <c r="L513" s="1"/>
      <c r="M513" s="1"/>
      <c r="N513" s="1"/>
      <c r="O513" s="1"/>
      <c r="P513" s="1"/>
      <c r="Q513" s="1"/>
      <c r="R513" s="1"/>
      <c r="S513" s="1"/>
      <c r="T513" s="1"/>
      <c r="U513" s="1"/>
      <c r="V513" s="1"/>
      <c r="W513" s="1"/>
      <c r="X513" s="1"/>
      <c r="Y513" s="1"/>
      <c r="Z513" s="1"/>
      <c r="AA513" s="1"/>
      <c r="AB513" s="1"/>
      <c r="AC513" s="1"/>
      <c r="AD513" s="1"/>
      <c r="AE513" s="1"/>
      <c r="AF513" s="1" t="str">
        <f t="shared" si="9"/>
        <v>F</v>
      </c>
    </row>
    <row r="514" spans="1:32" s="10" customFormat="1" ht="15" customHeight="1" x14ac:dyDescent="0.25">
      <c r="A514" s="10">
        <v>114</v>
      </c>
      <c r="B514" s="1"/>
      <c r="C514" s="10" t="s">
        <v>2005</v>
      </c>
      <c r="D514" s="10" t="s">
        <v>2006</v>
      </c>
      <c r="E514" s="10" t="s">
        <v>2004</v>
      </c>
      <c r="F514" s="14"/>
      <c r="G514" s="1"/>
      <c r="H514" s="14"/>
      <c r="I514" s="14"/>
      <c r="J514" s="1"/>
      <c r="K514" s="1"/>
      <c r="L514" s="1"/>
      <c r="M514" s="1"/>
      <c r="N514" s="1"/>
      <c r="O514" s="1"/>
      <c r="P514" s="1"/>
      <c r="Q514" s="1"/>
      <c r="R514" s="1"/>
      <c r="S514" s="1"/>
      <c r="T514" s="1"/>
      <c r="U514" s="1"/>
      <c r="V514" s="1"/>
      <c r="W514" s="1"/>
      <c r="X514" s="1"/>
      <c r="Y514" s="1"/>
      <c r="Z514" s="1"/>
      <c r="AA514" s="1"/>
      <c r="AB514" s="1"/>
      <c r="AC514" s="1"/>
      <c r="AD514" s="1"/>
      <c r="AE514" s="1"/>
      <c r="AF514" s="1" t="str">
        <f t="shared" si="9"/>
        <v>F</v>
      </c>
    </row>
    <row r="515" spans="1:32" s="10" customFormat="1" ht="15" customHeight="1" x14ac:dyDescent="0.25">
      <c r="A515" s="10">
        <v>115</v>
      </c>
      <c r="B515" s="1"/>
      <c r="C515" s="10" t="s">
        <v>2007</v>
      </c>
      <c r="D515" s="10" t="s">
        <v>2008</v>
      </c>
      <c r="E515" s="10" t="s">
        <v>2004</v>
      </c>
      <c r="F515" s="14"/>
      <c r="G515" s="1"/>
      <c r="H515" s="14"/>
      <c r="I515" s="14"/>
      <c r="J515" s="1"/>
      <c r="K515" s="1"/>
      <c r="L515" s="1"/>
      <c r="M515" s="1"/>
      <c r="N515" s="1"/>
      <c r="O515" s="1"/>
      <c r="P515" s="1"/>
      <c r="Q515" s="1"/>
      <c r="R515" s="1"/>
      <c r="S515" s="1"/>
      <c r="T515" s="1"/>
      <c r="U515" s="1"/>
      <c r="V515" s="1"/>
      <c r="W515" s="1"/>
      <c r="X515" s="1"/>
      <c r="Y515" s="1"/>
      <c r="Z515" s="1"/>
      <c r="AA515" s="1"/>
      <c r="AB515" s="1"/>
      <c r="AC515" s="1"/>
      <c r="AD515" s="1"/>
      <c r="AE515" s="1"/>
      <c r="AF515" s="1" t="str">
        <f t="shared" si="9"/>
        <v>F</v>
      </c>
    </row>
    <row r="516" spans="1:32" s="10" customFormat="1" ht="15" customHeight="1" x14ac:dyDescent="0.25">
      <c r="A516" s="10">
        <v>116</v>
      </c>
      <c r="B516" s="1"/>
      <c r="C516" s="10" t="s">
        <v>2009</v>
      </c>
      <c r="D516" s="10" t="s">
        <v>2010</v>
      </c>
      <c r="E516" s="10" t="s">
        <v>2004</v>
      </c>
      <c r="F516" s="14"/>
      <c r="G516" s="1"/>
      <c r="H516" s="14"/>
      <c r="I516" s="14"/>
      <c r="J516" s="1"/>
      <c r="K516" s="1"/>
      <c r="L516" s="1"/>
      <c r="M516" s="1"/>
      <c r="N516" s="1"/>
      <c r="O516" s="1"/>
      <c r="P516" s="1"/>
      <c r="Q516" s="1"/>
      <c r="R516" s="1"/>
      <c r="S516" s="1"/>
      <c r="T516" s="1"/>
      <c r="U516" s="1"/>
      <c r="V516" s="1"/>
      <c r="W516" s="1"/>
      <c r="X516" s="1"/>
      <c r="Y516" s="1"/>
      <c r="Z516" s="1"/>
      <c r="AA516" s="1"/>
      <c r="AB516" s="1"/>
      <c r="AC516" s="1"/>
      <c r="AD516" s="1"/>
      <c r="AE516" s="1"/>
      <c r="AF516" s="1" t="str">
        <f t="shared" si="9"/>
        <v>F</v>
      </c>
    </row>
    <row r="517" spans="1:32" s="10" customFormat="1" ht="15" customHeight="1" x14ac:dyDescent="0.25">
      <c r="A517" s="10">
        <v>117</v>
      </c>
      <c r="B517" s="1"/>
      <c r="C517" s="10" t="s">
        <v>2011</v>
      </c>
      <c r="D517" s="10" t="s">
        <v>2012</v>
      </c>
      <c r="E517" s="10" t="s">
        <v>2004</v>
      </c>
      <c r="F517" s="14"/>
      <c r="G517" s="1"/>
      <c r="H517" s="14"/>
      <c r="I517" s="14"/>
      <c r="J517" s="1"/>
      <c r="K517" s="1"/>
      <c r="L517" s="1"/>
      <c r="M517" s="1"/>
      <c r="N517" s="1"/>
      <c r="O517" s="1"/>
      <c r="P517" s="1"/>
      <c r="Q517" s="1"/>
      <c r="R517" s="1"/>
      <c r="S517" s="1"/>
      <c r="T517" s="1"/>
      <c r="U517" s="1"/>
      <c r="V517" s="1"/>
      <c r="W517" s="1"/>
      <c r="X517" s="1"/>
      <c r="Y517" s="1"/>
      <c r="Z517" s="1"/>
      <c r="AA517" s="1"/>
      <c r="AB517" s="1"/>
      <c r="AC517" s="1"/>
      <c r="AD517" s="1"/>
      <c r="AE517" s="1"/>
      <c r="AF517" s="1" t="str">
        <f t="shared" si="9"/>
        <v>F</v>
      </c>
    </row>
    <row r="518" spans="1:32" s="10" customFormat="1" ht="15" customHeight="1" x14ac:dyDescent="0.25">
      <c r="A518" s="10">
        <v>118</v>
      </c>
      <c r="B518" s="1"/>
      <c r="C518" s="10" t="s">
        <v>2013</v>
      </c>
      <c r="D518" s="10" t="s">
        <v>2014</v>
      </c>
      <c r="E518" s="10" t="s">
        <v>2004</v>
      </c>
      <c r="F518" s="14"/>
      <c r="G518" s="1"/>
      <c r="H518" s="14"/>
      <c r="I518" s="14"/>
      <c r="J518" s="1"/>
      <c r="K518" s="1"/>
      <c r="L518" s="1"/>
      <c r="M518" s="1"/>
      <c r="N518" s="1"/>
      <c r="O518" s="1"/>
      <c r="P518" s="1"/>
      <c r="Q518" s="1"/>
      <c r="R518" s="1"/>
      <c r="S518" s="1"/>
      <c r="T518" s="1"/>
      <c r="U518" s="1"/>
      <c r="V518" s="1"/>
      <c r="W518" s="1"/>
      <c r="X518" s="1"/>
      <c r="Y518" s="1"/>
      <c r="Z518" s="1"/>
      <c r="AA518" s="1"/>
      <c r="AB518" s="1"/>
      <c r="AC518" s="1"/>
      <c r="AD518" s="1"/>
      <c r="AE518" s="1"/>
      <c r="AF518" s="1" t="str">
        <f t="shared" si="9"/>
        <v>F</v>
      </c>
    </row>
    <row r="519" spans="1:32" s="10" customFormat="1" ht="15" customHeight="1" x14ac:dyDescent="0.25">
      <c r="A519" s="10">
        <v>120</v>
      </c>
      <c r="B519" s="1"/>
      <c r="C519" s="10" t="s">
        <v>2018</v>
      </c>
      <c r="D519" s="16" t="s">
        <v>2019</v>
      </c>
      <c r="E519" s="10" t="s">
        <v>2004</v>
      </c>
      <c r="F519" s="14"/>
      <c r="G519" s="1"/>
      <c r="H519" s="14"/>
      <c r="I519" s="14"/>
      <c r="J519" s="1"/>
      <c r="K519" s="1"/>
      <c r="L519" s="1"/>
      <c r="M519" s="1"/>
      <c r="N519" s="1"/>
      <c r="O519" s="1"/>
      <c r="P519" s="1"/>
      <c r="Q519" s="1"/>
      <c r="R519" s="1"/>
      <c r="S519" s="1"/>
      <c r="T519" s="1"/>
      <c r="U519" s="1"/>
      <c r="V519" s="1"/>
      <c r="W519" s="1"/>
      <c r="X519" s="1"/>
      <c r="Y519" s="1"/>
      <c r="Z519" s="1"/>
      <c r="AA519" s="1"/>
      <c r="AB519" s="1"/>
      <c r="AC519" s="1"/>
      <c r="AD519" s="1"/>
      <c r="AE519" s="1"/>
      <c r="AF519" s="1" t="str">
        <f t="shared" si="9"/>
        <v>F</v>
      </c>
    </row>
    <row r="520" spans="1:32" s="10" customFormat="1" ht="15" customHeight="1" x14ac:dyDescent="0.25">
      <c r="A520" s="10">
        <v>121</v>
      </c>
      <c r="B520" s="1"/>
      <c r="C520" s="10" t="s">
        <v>2020</v>
      </c>
      <c r="D520" s="16" t="s">
        <v>2021</v>
      </c>
      <c r="E520" s="10" t="s">
        <v>2004</v>
      </c>
      <c r="F520" s="14"/>
      <c r="G520" s="1"/>
      <c r="H520" s="14"/>
      <c r="I520" s="14"/>
      <c r="J520" s="1"/>
      <c r="K520" s="1"/>
      <c r="L520" s="1"/>
      <c r="M520" s="1"/>
      <c r="N520" s="1"/>
      <c r="O520" s="1"/>
      <c r="P520" s="1"/>
      <c r="Q520" s="1"/>
      <c r="R520" s="1"/>
      <c r="S520" s="1"/>
      <c r="T520" s="1"/>
      <c r="U520" s="1"/>
      <c r="V520" s="1"/>
      <c r="W520" s="1"/>
      <c r="X520" s="1"/>
      <c r="Y520" s="1"/>
      <c r="Z520" s="1"/>
      <c r="AA520" s="1"/>
      <c r="AB520" s="1"/>
      <c r="AC520" s="1"/>
      <c r="AD520" s="1"/>
      <c r="AE520" s="1"/>
      <c r="AF520" s="1" t="str">
        <f t="shared" si="9"/>
        <v>F</v>
      </c>
    </row>
    <row r="521" spans="1:32" s="10" customFormat="1" ht="15" customHeight="1" x14ac:dyDescent="0.25">
      <c r="A521" s="10">
        <v>122</v>
      </c>
      <c r="B521" s="1"/>
      <c r="C521" s="10" t="s">
        <v>2022</v>
      </c>
      <c r="D521" s="16" t="s">
        <v>2023</v>
      </c>
      <c r="E521" s="10" t="s">
        <v>2004</v>
      </c>
      <c r="F521" s="14"/>
      <c r="G521" s="1"/>
      <c r="H521" s="14"/>
      <c r="I521" s="14"/>
      <c r="J521" s="1"/>
      <c r="K521" s="1"/>
      <c r="L521" s="1"/>
      <c r="M521" s="1"/>
      <c r="N521" s="1"/>
      <c r="O521" s="1"/>
      <c r="P521" s="1"/>
      <c r="Q521" s="1"/>
      <c r="R521" s="1"/>
      <c r="S521" s="1"/>
      <c r="T521" s="1"/>
      <c r="U521" s="1"/>
      <c r="V521" s="1"/>
      <c r="W521" s="1"/>
      <c r="X521" s="1"/>
      <c r="Y521" s="1"/>
      <c r="Z521" s="1"/>
      <c r="AA521" s="1"/>
      <c r="AB521" s="1"/>
      <c r="AC521" s="1"/>
      <c r="AD521" s="1"/>
      <c r="AE521" s="1"/>
      <c r="AF521" s="1" t="str">
        <f t="shared" si="9"/>
        <v>F</v>
      </c>
    </row>
    <row r="522" spans="1:32" s="10" customFormat="1" ht="15" customHeight="1" x14ac:dyDescent="0.25">
      <c r="A522" s="10">
        <v>123</v>
      </c>
      <c r="B522" s="1"/>
      <c r="C522" s="10" t="s">
        <v>2024</v>
      </c>
      <c r="D522" s="16" t="s">
        <v>2025</v>
      </c>
      <c r="E522" s="10" t="s">
        <v>2004</v>
      </c>
      <c r="F522" s="14"/>
      <c r="G522" s="1"/>
      <c r="H522" s="14"/>
      <c r="I522" s="14"/>
      <c r="J522" s="1"/>
      <c r="K522" s="1"/>
      <c r="L522" s="1"/>
      <c r="M522" s="1"/>
      <c r="N522" s="1"/>
      <c r="O522" s="1"/>
      <c r="P522" s="1"/>
      <c r="Q522" s="1"/>
      <c r="R522" s="1"/>
      <c r="S522" s="1"/>
      <c r="T522" s="1"/>
      <c r="U522" s="1"/>
      <c r="V522" s="1"/>
      <c r="W522" s="1"/>
      <c r="X522" s="1"/>
      <c r="Y522" s="1"/>
      <c r="Z522" s="1"/>
      <c r="AA522" s="1"/>
      <c r="AB522" s="1"/>
      <c r="AC522" s="1"/>
      <c r="AD522" s="1"/>
      <c r="AE522" s="1"/>
      <c r="AF522" s="1" t="str">
        <f t="shared" si="9"/>
        <v>F</v>
      </c>
    </row>
    <row r="523" spans="1:32" s="10" customFormat="1" ht="15" customHeight="1" x14ac:dyDescent="0.25">
      <c r="A523" s="10">
        <v>124</v>
      </c>
      <c r="B523" s="1"/>
      <c r="C523" s="10" t="s">
        <v>2026</v>
      </c>
      <c r="D523" s="10" t="s">
        <v>2027</v>
      </c>
      <c r="E523" s="10" t="s">
        <v>2004</v>
      </c>
      <c r="F523" s="14"/>
      <c r="G523" s="1"/>
      <c r="H523" s="14"/>
      <c r="I523" s="14"/>
      <c r="J523" s="1"/>
      <c r="K523" s="1"/>
      <c r="L523" s="1"/>
      <c r="M523" s="1"/>
      <c r="N523" s="1"/>
      <c r="O523" s="1"/>
      <c r="P523" s="1"/>
      <c r="Q523" s="1"/>
      <c r="R523" s="1"/>
      <c r="S523" s="1"/>
      <c r="T523" s="1"/>
      <c r="U523" s="1"/>
      <c r="V523" s="1"/>
      <c r="W523" s="1"/>
      <c r="X523" s="1"/>
      <c r="Y523" s="1"/>
      <c r="Z523" s="1"/>
      <c r="AA523" s="1"/>
      <c r="AB523" s="1"/>
      <c r="AC523" s="1"/>
      <c r="AD523" s="1"/>
      <c r="AE523" s="1"/>
      <c r="AF523" s="1" t="str">
        <f t="shared" si="9"/>
        <v>F</v>
      </c>
    </row>
    <row r="524" spans="1:32" s="10" customFormat="1" ht="15" customHeight="1" x14ac:dyDescent="0.25">
      <c r="A524" s="10">
        <v>125</v>
      </c>
      <c r="B524" s="1"/>
      <c r="C524" s="10" t="s">
        <v>2028</v>
      </c>
      <c r="D524" s="10" t="s">
        <v>2029</v>
      </c>
      <c r="E524" s="10" t="s">
        <v>2004</v>
      </c>
      <c r="F524" s="14"/>
      <c r="G524" s="1"/>
      <c r="H524" s="14"/>
      <c r="I524" s="14"/>
      <c r="J524" s="1"/>
      <c r="K524" s="1"/>
      <c r="L524" s="1"/>
      <c r="M524" s="1"/>
      <c r="N524" s="1"/>
      <c r="O524" s="1"/>
      <c r="P524" s="1"/>
      <c r="Q524" s="1"/>
      <c r="R524" s="1"/>
      <c r="S524" s="1"/>
      <c r="T524" s="1"/>
      <c r="U524" s="1"/>
      <c r="V524" s="1"/>
      <c r="W524" s="1"/>
      <c r="X524" s="1"/>
      <c r="Y524" s="1"/>
      <c r="Z524" s="1"/>
      <c r="AA524" s="1"/>
      <c r="AB524" s="1"/>
      <c r="AC524" s="1"/>
      <c r="AD524" s="1"/>
      <c r="AE524" s="1"/>
      <c r="AF524" s="1" t="str">
        <f t="shared" si="9"/>
        <v>F</v>
      </c>
    </row>
    <row r="525" spans="1:32" s="10" customFormat="1" ht="15" customHeight="1" x14ac:dyDescent="0.25">
      <c r="A525" s="10">
        <v>126</v>
      </c>
      <c r="B525" s="1"/>
      <c r="C525" s="10" t="s">
        <v>2030</v>
      </c>
      <c r="D525" s="10" t="s">
        <v>2031</v>
      </c>
      <c r="E525" s="10" t="s">
        <v>2004</v>
      </c>
      <c r="F525" s="14"/>
      <c r="G525" s="1"/>
      <c r="H525" s="14"/>
      <c r="I525" s="14"/>
      <c r="J525" s="1"/>
      <c r="K525" s="1"/>
      <c r="L525" s="1"/>
      <c r="M525" s="1"/>
      <c r="N525" s="1"/>
      <c r="O525" s="1"/>
      <c r="P525" s="1"/>
      <c r="Q525" s="1"/>
      <c r="R525" s="1"/>
      <c r="S525" s="1"/>
      <c r="T525" s="1"/>
      <c r="U525" s="1"/>
      <c r="V525" s="1"/>
      <c r="W525" s="1"/>
      <c r="X525" s="1"/>
      <c r="Y525" s="1"/>
      <c r="Z525" s="1"/>
      <c r="AA525" s="1"/>
      <c r="AB525" s="1"/>
      <c r="AC525" s="1"/>
      <c r="AD525" s="1"/>
      <c r="AE525" s="1"/>
      <c r="AF525" s="1" t="str">
        <f t="shared" si="9"/>
        <v>F</v>
      </c>
    </row>
    <row r="526" spans="1:32" s="10" customFormat="1" ht="15" customHeight="1" x14ac:dyDescent="0.25">
      <c r="A526" s="10">
        <v>127</v>
      </c>
      <c r="B526" s="1"/>
      <c r="C526" s="10" t="s">
        <v>2032</v>
      </c>
      <c r="D526" s="10" t="s">
        <v>2033</v>
      </c>
      <c r="E526" s="10" t="s">
        <v>2004</v>
      </c>
      <c r="F526" s="14"/>
      <c r="G526" s="1"/>
      <c r="H526" s="14"/>
      <c r="I526" s="14"/>
      <c r="J526" s="1"/>
      <c r="K526" s="1"/>
      <c r="L526" s="1"/>
      <c r="M526" s="1"/>
      <c r="N526" s="1"/>
      <c r="O526" s="1"/>
      <c r="P526" s="1"/>
      <c r="Q526" s="1"/>
      <c r="R526" s="1"/>
      <c r="S526" s="1"/>
      <c r="T526" s="1"/>
      <c r="U526" s="1"/>
      <c r="V526" s="1"/>
      <c r="W526" s="1"/>
      <c r="X526" s="1"/>
      <c r="Y526" s="1"/>
      <c r="Z526" s="1"/>
      <c r="AA526" s="1"/>
      <c r="AB526" s="1"/>
      <c r="AC526" s="1"/>
      <c r="AD526" s="1"/>
      <c r="AE526" s="1"/>
      <c r="AF526" s="1" t="str">
        <f t="shared" si="9"/>
        <v>F</v>
      </c>
    </row>
    <row r="527" spans="1:32" s="10" customFormat="1" ht="15" customHeight="1" x14ac:dyDescent="0.25">
      <c r="A527" s="10">
        <v>128</v>
      </c>
      <c r="B527" s="1"/>
      <c r="C527" s="10" t="s">
        <v>2034</v>
      </c>
      <c r="D527" s="10" t="s">
        <v>2035</v>
      </c>
      <c r="E527" s="10" t="s">
        <v>2004</v>
      </c>
      <c r="F527" s="14"/>
      <c r="G527" s="1"/>
      <c r="H527" s="14"/>
      <c r="I527" s="14"/>
      <c r="J527" s="1"/>
      <c r="K527" s="1"/>
      <c r="L527" s="1"/>
      <c r="M527" s="1"/>
      <c r="N527" s="1"/>
      <c r="O527" s="1"/>
      <c r="P527" s="1"/>
      <c r="Q527" s="1"/>
      <c r="R527" s="1"/>
      <c r="S527" s="1"/>
      <c r="T527" s="1"/>
      <c r="U527" s="1"/>
      <c r="V527" s="1"/>
      <c r="W527" s="1"/>
      <c r="X527" s="1"/>
      <c r="Y527" s="1"/>
      <c r="Z527" s="1"/>
      <c r="AA527" s="1"/>
      <c r="AB527" s="1"/>
      <c r="AC527" s="1"/>
      <c r="AD527" s="1"/>
      <c r="AE527" s="1"/>
      <c r="AF527" s="1" t="str">
        <f t="shared" si="9"/>
        <v>F</v>
      </c>
    </row>
    <row r="528" spans="1:32" s="10" customFormat="1" ht="15" customHeight="1" x14ac:dyDescent="0.25">
      <c r="A528" s="10">
        <v>129</v>
      </c>
      <c r="B528" s="1"/>
      <c r="C528" s="10" t="s">
        <v>2036</v>
      </c>
      <c r="D528" s="10" t="s">
        <v>2037</v>
      </c>
      <c r="E528" s="10" t="s">
        <v>2004</v>
      </c>
      <c r="F528" s="14"/>
      <c r="G528" s="1"/>
      <c r="H528" s="14"/>
      <c r="I528" s="14"/>
      <c r="J528" s="1"/>
      <c r="K528" s="1"/>
      <c r="L528" s="1"/>
      <c r="M528" s="1"/>
      <c r="N528" s="1"/>
      <c r="O528" s="1"/>
      <c r="P528" s="1"/>
      <c r="Q528" s="1"/>
      <c r="R528" s="1"/>
      <c r="S528" s="1"/>
      <c r="T528" s="1"/>
      <c r="U528" s="1"/>
      <c r="V528" s="1"/>
      <c r="W528" s="1"/>
      <c r="X528" s="1"/>
      <c r="Y528" s="1"/>
      <c r="Z528" s="1"/>
      <c r="AA528" s="1"/>
      <c r="AB528" s="1"/>
      <c r="AC528" s="1"/>
      <c r="AD528" s="1"/>
      <c r="AE528" s="1"/>
      <c r="AF528" s="1" t="str">
        <f t="shared" si="9"/>
        <v>F</v>
      </c>
    </row>
    <row r="529" spans="1:32" s="10" customFormat="1" ht="15" customHeight="1" x14ac:dyDescent="0.25">
      <c r="A529" s="10">
        <v>130</v>
      </c>
      <c r="B529" s="1"/>
      <c r="C529" s="10" t="s">
        <v>2038</v>
      </c>
      <c r="D529" s="10" t="s">
        <v>2039</v>
      </c>
      <c r="E529" s="10" t="s">
        <v>2004</v>
      </c>
      <c r="F529" s="14"/>
      <c r="G529" s="1"/>
      <c r="H529" s="14"/>
      <c r="I529" s="14"/>
      <c r="J529" s="1"/>
      <c r="K529" s="1"/>
      <c r="L529" s="1"/>
      <c r="M529" s="1"/>
      <c r="N529" s="1"/>
      <c r="O529" s="1"/>
      <c r="P529" s="1"/>
      <c r="Q529" s="1"/>
      <c r="R529" s="1"/>
      <c r="S529" s="1"/>
      <c r="T529" s="1"/>
      <c r="U529" s="1"/>
      <c r="V529" s="1"/>
      <c r="W529" s="1"/>
      <c r="X529" s="1"/>
      <c r="Y529" s="1"/>
      <c r="Z529" s="1"/>
      <c r="AA529" s="1"/>
      <c r="AB529" s="1"/>
      <c r="AC529" s="1"/>
      <c r="AD529" s="1"/>
      <c r="AE529" s="1"/>
      <c r="AF529" s="1" t="str">
        <f t="shared" si="9"/>
        <v>F</v>
      </c>
    </row>
    <row r="530" spans="1:32" s="10" customFormat="1" ht="15" customHeight="1" x14ac:dyDescent="0.25">
      <c r="A530" s="10">
        <v>131</v>
      </c>
      <c r="B530" s="1"/>
      <c r="C530" s="10" t="s">
        <v>2040</v>
      </c>
      <c r="D530" s="10" t="s">
        <v>2041</v>
      </c>
      <c r="E530" s="10" t="s">
        <v>2004</v>
      </c>
      <c r="F530" s="14"/>
      <c r="G530" s="1"/>
      <c r="H530" s="14"/>
      <c r="I530" s="14"/>
      <c r="J530" s="1"/>
      <c r="K530" s="1"/>
      <c r="L530" s="1"/>
      <c r="M530" s="1"/>
      <c r="N530" s="1"/>
      <c r="O530" s="1"/>
      <c r="P530" s="1"/>
      <c r="Q530" s="1"/>
      <c r="R530" s="1"/>
      <c r="S530" s="1"/>
      <c r="T530" s="1"/>
      <c r="U530" s="1"/>
      <c r="V530" s="1"/>
      <c r="W530" s="1"/>
      <c r="X530" s="1"/>
      <c r="Y530" s="1"/>
      <c r="Z530" s="1"/>
      <c r="AA530" s="1"/>
      <c r="AB530" s="1"/>
      <c r="AC530" s="1"/>
      <c r="AD530" s="1"/>
      <c r="AE530" s="1"/>
      <c r="AF530" s="1" t="str">
        <f t="shared" si="9"/>
        <v>F</v>
      </c>
    </row>
    <row r="531" spans="1:32" s="10" customFormat="1" ht="15" customHeight="1" x14ac:dyDescent="0.25">
      <c r="A531" s="10">
        <v>132</v>
      </c>
      <c r="B531" s="1"/>
      <c r="C531" s="10" t="s">
        <v>1618</v>
      </c>
      <c r="D531" s="10" t="s">
        <v>1619</v>
      </c>
      <c r="E531" s="10" t="s">
        <v>229</v>
      </c>
      <c r="F531" s="14"/>
      <c r="G531" s="1"/>
      <c r="H531" s="14"/>
      <c r="I531" s="14"/>
      <c r="J531" s="1"/>
      <c r="K531" s="1"/>
      <c r="L531" s="1"/>
      <c r="M531" s="1"/>
      <c r="N531" s="1"/>
      <c r="O531" s="1"/>
      <c r="P531" s="1"/>
      <c r="Q531" s="1"/>
      <c r="R531" s="1"/>
      <c r="S531" s="1"/>
      <c r="T531" s="1"/>
      <c r="U531" s="1"/>
      <c r="V531" s="1"/>
      <c r="W531" s="1"/>
      <c r="X531" s="1"/>
      <c r="Y531" s="1"/>
      <c r="Z531" s="1"/>
      <c r="AA531" s="1"/>
      <c r="AB531" s="1"/>
      <c r="AC531" s="1"/>
      <c r="AD531" s="1"/>
      <c r="AE531" s="1"/>
      <c r="AF531" s="1" t="str">
        <f t="shared" si="9"/>
        <v>F</v>
      </c>
    </row>
    <row r="532" spans="1:32" s="10" customFormat="1" ht="15" customHeight="1" x14ac:dyDescent="0.25">
      <c r="A532" s="10">
        <v>133</v>
      </c>
      <c r="B532" s="1"/>
      <c r="C532" s="10" t="s">
        <v>1304</v>
      </c>
      <c r="D532" s="10" t="s">
        <v>1305</v>
      </c>
      <c r="E532" s="10" t="s">
        <v>1306</v>
      </c>
      <c r="F532" s="14"/>
      <c r="G532" s="1"/>
      <c r="H532" s="14"/>
      <c r="I532" s="14"/>
      <c r="J532" s="1"/>
      <c r="K532" s="1"/>
      <c r="L532" s="1"/>
      <c r="M532" s="1"/>
      <c r="N532" s="1"/>
      <c r="O532" s="1"/>
      <c r="P532" s="1"/>
      <c r="Q532" s="1"/>
      <c r="R532" s="1"/>
      <c r="S532" s="1"/>
      <c r="T532" s="1"/>
      <c r="U532" s="1"/>
      <c r="V532" s="1"/>
      <c r="W532" s="1"/>
      <c r="X532" s="1"/>
      <c r="Y532" s="1"/>
      <c r="Z532" s="1"/>
      <c r="AA532" s="1"/>
      <c r="AB532" s="1"/>
      <c r="AC532" s="1"/>
      <c r="AD532" s="1"/>
      <c r="AE532" s="1"/>
      <c r="AF532" s="1" t="str">
        <f t="shared" si="9"/>
        <v>F</v>
      </c>
    </row>
    <row r="533" spans="1:32" s="10" customFormat="1" ht="15" customHeight="1" x14ac:dyDescent="0.25">
      <c r="A533" s="10">
        <v>134</v>
      </c>
      <c r="B533" s="1"/>
      <c r="C533" s="10" t="s">
        <v>2042</v>
      </c>
      <c r="D533" s="10" t="s">
        <v>2043</v>
      </c>
      <c r="E533" s="10" t="s">
        <v>2004</v>
      </c>
      <c r="F533" s="14"/>
      <c r="G533" s="1"/>
      <c r="H533" s="14"/>
      <c r="I533" s="14"/>
      <c r="J533" s="1"/>
      <c r="K533" s="1"/>
      <c r="L533" s="1"/>
      <c r="M533" s="1"/>
      <c r="N533" s="1"/>
      <c r="O533" s="1"/>
      <c r="P533" s="1"/>
      <c r="Q533" s="1"/>
      <c r="R533" s="1"/>
      <c r="S533" s="1"/>
      <c r="T533" s="1"/>
      <c r="U533" s="1"/>
      <c r="V533" s="1"/>
      <c r="W533" s="1"/>
      <c r="X533" s="1"/>
      <c r="Y533" s="1"/>
      <c r="Z533" s="1"/>
      <c r="AA533" s="1"/>
      <c r="AB533" s="1"/>
      <c r="AC533" s="1"/>
      <c r="AD533" s="1"/>
      <c r="AE533" s="1"/>
      <c r="AF533" s="1" t="str">
        <f t="shared" si="9"/>
        <v>F</v>
      </c>
    </row>
    <row r="534" spans="1:32" s="10" customFormat="1" ht="15" customHeight="1" x14ac:dyDescent="0.25">
      <c r="A534" s="10">
        <v>138</v>
      </c>
      <c r="B534" s="1"/>
      <c r="C534" s="10" t="s">
        <v>1599</v>
      </c>
      <c r="D534" s="10" t="s">
        <v>1600</v>
      </c>
      <c r="E534" s="10" t="s">
        <v>210</v>
      </c>
      <c r="F534" s="14"/>
      <c r="G534" s="1"/>
      <c r="H534" s="14"/>
      <c r="I534" s="14"/>
      <c r="J534" s="1"/>
      <c r="K534" s="1"/>
      <c r="L534" s="1"/>
      <c r="M534" s="1"/>
      <c r="N534" s="1"/>
      <c r="O534" s="1"/>
      <c r="P534" s="1"/>
      <c r="Q534" s="1"/>
      <c r="R534" s="1"/>
      <c r="S534" s="1"/>
      <c r="T534" s="1"/>
      <c r="U534" s="1"/>
      <c r="V534" s="1"/>
      <c r="W534" s="1"/>
      <c r="X534" s="1"/>
      <c r="Y534" s="1"/>
      <c r="Z534" s="1"/>
      <c r="AA534" s="1"/>
      <c r="AB534" s="1"/>
      <c r="AC534" s="1"/>
      <c r="AD534" s="1"/>
      <c r="AE534" s="1"/>
      <c r="AF534" s="1" t="str">
        <f t="shared" si="9"/>
        <v>F</v>
      </c>
    </row>
    <row r="535" spans="1:32" s="10" customFormat="1" ht="15" customHeight="1" x14ac:dyDescent="0.25">
      <c r="A535" s="10">
        <v>140</v>
      </c>
      <c r="B535" s="1"/>
      <c r="C535" s="10" t="s">
        <v>1601</v>
      </c>
      <c r="D535" s="10" t="s">
        <v>1602</v>
      </c>
      <c r="E535" s="10" t="s">
        <v>210</v>
      </c>
      <c r="F535" s="14"/>
      <c r="G535" s="1"/>
      <c r="H535" s="14"/>
      <c r="I535" s="14"/>
      <c r="J535" s="1"/>
      <c r="K535" s="1"/>
      <c r="L535" s="1"/>
      <c r="M535" s="1"/>
      <c r="N535" s="1"/>
      <c r="O535" s="1"/>
      <c r="P535" s="1"/>
      <c r="Q535" s="1"/>
      <c r="R535" s="1"/>
      <c r="S535" s="1"/>
      <c r="T535" s="1"/>
      <c r="U535" s="1"/>
      <c r="V535" s="1"/>
      <c r="W535" s="1"/>
      <c r="X535" s="1"/>
      <c r="Y535" s="1"/>
      <c r="Z535" s="1"/>
      <c r="AA535" s="1"/>
      <c r="AB535" s="1"/>
      <c r="AC535" s="1"/>
      <c r="AD535" s="1"/>
      <c r="AE535" s="1"/>
      <c r="AF535" s="1" t="str">
        <f t="shared" si="9"/>
        <v>F</v>
      </c>
    </row>
    <row r="536" spans="1:32" s="10" customFormat="1" ht="15" customHeight="1" x14ac:dyDescent="0.25">
      <c r="A536" s="10">
        <v>141</v>
      </c>
      <c r="B536" s="1"/>
      <c r="C536" s="10" t="s">
        <v>1252</v>
      </c>
      <c r="D536" s="10" t="s">
        <v>1253</v>
      </c>
      <c r="E536" s="10" t="s">
        <v>1254</v>
      </c>
      <c r="F536" s="14"/>
      <c r="G536" s="1"/>
      <c r="H536" s="14"/>
      <c r="I536" s="14"/>
      <c r="J536" s="1"/>
      <c r="K536" s="1"/>
      <c r="L536" s="1"/>
      <c r="M536" s="1"/>
      <c r="N536" s="1"/>
      <c r="O536" s="1"/>
      <c r="P536" s="1"/>
      <c r="Q536" s="1"/>
      <c r="R536" s="1"/>
      <c r="S536" s="1"/>
      <c r="T536" s="1"/>
      <c r="U536" s="1"/>
      <c r="V536" s="1"/>
      <c r="W536" s="1"/>
      <c r="X536" s="1"/>
      <c r="Y536" s="1"/>
      <c r="Z536" s="1"/>
      <c r="AA536" s="1"/>
      <c r="AB536" s="1"/>
      <c r="AC536" s="1"/>
      <c r="AD536" s="1"/>
      <c r="AE536" s="1"/>
      <c r="AF536" s="1" t="str">
        <f t="shared" si="9"/>
        <v>F</v>
      </c>
    </row>
    <row r="537" spans="1:32" s="10" customFormat="1" ht="15" customHeight="1" x14ac:dyDescent="0.25">
      <c r="A537" s="10">
        <v>145</v>
      </c>
      <c r="B537" s="1"/>
      <c r="C537" s="10" t="s">
        <v>1555</v>
      </c>
      <c r="D537" s="10" t="s">
        <v>1556</v>
      </c>
      <c r="E537" s="10" t="s">
        <v>1557</v>
      </c>
      <c r="F537" s="14"/>
      <c r="G537" s="1"/>
      <c r="H537" s="14"/>
      <c r="I537" s="14"/>
      <c r="J537" s="1"/>
      <c r="K537" s="1"/>
      <c r="L537" s="1"/>
      <c r="M537" s="1"/>
      <c r="N537" s="1"/>
      <c r="O537" s="1"/>
      <c r="P537" s="1"/>
      <c r="Q537" s="1"/>
      <c r="R537" s="1"/>
      <c r="S537" s="1"/>
      <c r="T537" s="1"/>
      <c r="U537" s="1"/>
      <c r="V537" s="1"/>
      <c r="W537" s="1"/>
      <c r="X537" s="1"/>
      <c r="Y537" s="1"/>
      <c r="Z537" s="1"/>
      <c r="AA537" s="1"/>
      <c r="AB537" s="1"/>
      <c r="AC537" s="1"/>
      <c r="AD537" s="1"/>
      <c r="AE537" s="1"/>
      <c r="AF537" s="1" t="str">
        <f t="shared" si="9"/>
        <v>F</v>
      </c>
    </row>
    <row r="538" spans="1:32" s="10" customFormat="1" ht="15" customHeight="1" x14ac:dyDescent="0.25">
      <c r="A538" s="10">
        <v>151</v>
      </c>
      <c r="B538" s="1"/>
      <c r="C538" s="10" t="s">
        <v>1620</v>
      </c>
      <c r="D538" s="10" t="s">
        <v>1621</v>
      </c>
      <c r="E538" s="10" t="s">
        <v>229</v>
      </c>
      <c r="F538" s="14"/>
      <c r="G538" s="1"/>
      <c r="H538" s="14"/>
      <c r="I538" s="14"/>
      <c r="J538" s="1"/>
      <c r="K538" s="1"/>
      <c r="L538" s="1"/>
      <c r="M538" s="1"/>
      <c r="N538" s="1"/>
      <c r="O538" s="1"/>
      <c r="P538" s="1"/>
      <c r="Q538" s="1"/>
      <c r="R538" s="1"/>
      <c r="S538" s="1"/>
      <c r="T538" s="1"/>
      <c r="U538" s="1"/>
      <c r="V538" s="1"/>
      <c r="W538" s="1"/>
      <c r="X538" s="1"/>
      <c r="Y538" s="1"/>
      <c r="Z538" s="1"/>
      <c r="AA538" s="1"/>
      <c r="AB538" s="1"/>
      <c r="AC538" s="1"/>
      <c r="AD538" s="1"/>
      <c r="AE538" s="1"/>
      <c r="AF538" s="1" t="str">
        <f t="shared" si="9"/>
        <v>F</v>
      </c>
    </row>
    <row r="539" spans="1:32" s="10" customFormat="1" ht="15" customHeight="1" x14ac:dyDescent="0.25">
      <c r="A539" s="10">
        <v>165</v>
      </c>
      <c r="B539" s="1"/>
      <c r="C539" s="10" t="s">
        <v>1307</v>
      </c>
      <c r="D539" s="10" t="s">
        <v>1308</v>
      </c>
      <c r="E539" s="10" t="s">
        <v>1306</v>
      </c>
      <c r="F539" s="14"/>
      <c r="G539" s="1"/>
      <c r="H539" s="14"/>
      <c r="I539" s="14"/>
      <c r="J539" s="1"/>
      <c r="K539" s="1"/>
      <c r="L539" s="1"/>
      <c r="M539" s="1"/>
      <c r="N539" s="1"/>
      <c r="O539" s="1"/>
      <c r="P539" s="1"/>
      <c r="Q539" s="1"/>
      <c r="R539" s="1"/>
      <c r="S539" s="1"/>
      <c r="T539" s="1"/>
      <c r="U539" s="1"/>
      <c r="V539" s="1"/>
      <c r="W539" s="1"/>
      <c r="X539" s="1"/>
      <c r="Y539" s="1"/>
      <c r="Z539" s="1"/>
      <c r="AA539" s="1"/>
      <c r="AB539" s="1"/>
      <c r="AC539" s="1"/>
      <c r="AD539" s="1"/>
      <c r="AE539" s="1"/>
      <c r="AF539" s="1" t="str">
        <f t="shared" si="9"/>
        <v>F</v>
      </c>
    </row>
    <row r="540" spans="1:32" s="10" customFormat="1" ht="15" customHeight="1" x14ac:dyDescent="0.25">
      <c r="A540" s="10">
        <v>190</v>
      </c>
      <c r="B540" s="1"/>
      <c r="C540" s="10" t="s">
        <v>1622</v>
      </c>
      <c r="D540" s="10" t="s">
        <v>1623</v>
      </c>
      <c r="E540" s="10" t="s">
        <v>229</v>
      </c>
      <c r="F540" s="14"/>
      <c r="G540" s="1"/>
      <c r="H540" s="14"/>
      <c r="I540" s="14"/>
      <c r="J540" s="1"/>
      <c r="K540" s="1"/>
      <c r="L540" s="1"/>
      <c r="M540" s="1"/>
      <c r="N540" s="1"/>
      <c r="O540" s="1"/>
      <c r="P540" s="1"/>
      <c r="Q540" s="1"/>
      <c r="R540" s="1"/>
      <c r="S540" s="1"/>
      <c r="T540" s="1"/>
      <c r="U540" s="1"/>
      <c r="V540" s="1"/>
      <c r="W540" s="1"/>
      <c r="X540" s="1"/>
      <c r="Y540" s="1"/>
      <c r="Z540" s="1"/>
      <c r="AA540" s="1"/>
      <c r="AB540" s="1"/>
      <c r="AC540" s="1"/>
      <c r="AD540" s="1"/>
      <c r="AE540" s="1"/>
      <c r="AF540" s="1" t="str">
        <f t="shared" si="9"/>
        <v>F</v>
      </c>
    </row>
    <row r="541" spans="1:32" s="10" customFormat="1" ht="15" customHeight="1" x14ac:dyDescent="0.25">
      <c r="A541" s="10">
        <v>200</v>
      </c>
      <c r="B541" s="1"/>
      <c r="C541" s="10" t="s">
        <v>1202</v>
      </c>
      <c r="D541" s="10" t="s">
        <v>1203</v>
      </c>
      <c r="E541" s="10" t="s">
        <v>23</v>
      </c>
      <c r="F541" s="14"/>
      <c r="G541" s="1"/>
      <c r="H541" s="14"/>
      <c r="I541" s="14"/>
      <c r="J541" s="1"/>
      <c r="K541" s="1"/>
      <c r="L541" s="1"/>
      <c r="M541" s="1"/>
      <c r="N541" s="1"/>
      <c r="O541" s="1"/>
      <c r="P541" s="1"/>
      <c r="Q541" s="1"/>
      <c r="R541" s="1"/>
      <c r="S541" s="1"/>
      <c r="T541" s="1"/>
      <c r="U541" s="1"/>
      <c r="V541" s="1"/>
      <c r="W541" s="1"/>
      <c r="X541" s="1"/>
      <c r="Y541" s="1"/>
      <c r="Z541" s="1"/>
      <c r="AA541" s="1"/>
      <c r="AB541" s="1"/>
      <c r="AC541" s="1"/>
      <c r="AD541" s="1"/>
      <c r="AE541" s="1"/>
      <c r="AF541" s="1" t="str">
        <f t="shared" si="9"/>
        <v>F</v>
      </c>
    </row>
    <row r="542" spans="1:32" s="10" customFormat="1" ht="15" customHeight="1" x14ac:dyDescent="0.25">
      <c r="A542" s="10">
        <v>201</v>
      </c>
      <c r="B542" s="1"/>
      <c r="C542" s="10" t="s">
        <v>2072</v>
      </c>
      <c r="D542" s="10" t="s">
        <v>2073</v>
      </c>
      <c r="E542" s="10" t="s">
        <v>1036</v>
      </c>
      <c r="F542" s="14"/>
      <c r="G542" s="1"/>
      <c r="H542" s="14"/>
      <c r="I542" s="14"/>
      <c r="J542" s="1"/>
      <c r="K542" s="1"/>
      <c r="L542" s="1"/>
      <c r="M542" s="1"/>
      <c r="N542" s="1"/>
      <c r="O542" s="1"/>
      <c r="P542" s="1"/>
      <c r="Q542" s="1"/>
      <c r="R542" s="1"/>
      <c r="S542" s="1"/>
      <c r="T542" s="1"/>
      <c r="U542" s="1"/>
      <c r="V542" s="1"/>
      <c r="W542" s="1"/>
      <c r="X542" s="1"/>
      <c r="Y542" s="1"/>
      <c r="Z542" s="1"/>
      <c r="AA542" s="1"/>
      <c r="AB542" s="1"/>
      <c r="AC542" s="1"/>
      <c r="AD542" s="1"/>
      <c r="AE542" s="1"/>
      <c r="AF542" s="1" t="str">
        <f t="shared" si="9"/>
        <v>F</v>
      </c>
    </row>
    <row r="543" spans="1:32" s="10" customFormat="1" ht="15" customHeight="1" x14ac:dyDescent="0.25">
      <c r="A543" s="10">
        <v>202</v>
      </c>
      <c r="B543" s="1"/>
      <c r="C543" s="10" t="s">
        <v>1255</v>
      </c>
      <c r="D543" s="16" t="s">
        <v>1256</v>
      </c>
      <c r="E543" s="10" t="s">
        <v>1254</v>
      </c>
      <c r="F543" s="14"/>
      <c r="G543" s="1"/>
      <c r="H543" s="14"/>
      <c r="I543" s="14"/>
      <c r="J543" s="1"/>
      <c r="K543" s="1"/>
      <c r="L543" s="1"/>
      <c r="M543" s="1"/>
      <c r="N543" s="1"/>
      <c r="O543" s="1"/>
      <c r="P543" s="1"/>
      <c r="Q543" s="1"/>
      <c r="R543" s="1"/>
      <c r="S543" s="1"/>
      <c r="T543" s="1"/>
      <c r="U543" s="1"/>
      <c r="V543" s="1"/>
      <c r="W543" s="1"/>
      <c r="X543" s="1"/>
      <c r="Y543" s="1"/>
      <c r="Z543" s="1"/>
      <c r="AA543" s="1"/>
      <c r="AB543" s="1"/>
      <c r="AC543" s="1"/>
      <c r="AD543" s="1"/>
      <c r="AE543" s="1"/>
      <c r="AF543" s="1" t="str">
        <f t="shared" si="9"/>
        <v>F</v>
      </c>
    </row>
    <row r="544" spans="1:32" s="10" customFormat="1" ht="15" customHeight="1" x14ac:dyDescent="0.25">
      <c r="A544" s="10">
        <v>203</v>
      </c>
      <c r="B544" s="1"/>
      <c r="C544" s="10" t="s">
        <v>2074</v>
      </c>
      <c r="D544" s="10" t="s">
        <v>2075</v>
      </c>
      <c r="E544" s="10" t="s">
        <v>1036</v>
      </c>
      <c r="F544" s="14"/>
      <c r="G544" s="1"/>
      <c r="H544" s="14"/>
      <c r="I544" s="14"/>
      <c r="J544" s="1"/>
      <c r="K544" s="1"/>
      <c r="L544" s="1"/>
      <c r="M544" s="1"/>
      <c r="N544" s="1"/>
      <c r="O544" s="1"/>
      <c r="P544" s="1"/>
      <c r="Q544" s="1"/>
      <c r="R544" s="1"/>
      <c r="S544" s="1"/>
      <c r="T544" s="1"/>
      <c r="U544" s="1"/>
      <c r="V544" s="1"/>
      <c r="W544" s="1"/>
      <c r="X544" s="1"/>
      <c r="Y544" s="1"/>
      <c r="Z544" s="1"/>
      <c r="AA544" s="1"/>
      <c r="AB544" s="1"/>
      <c r="AC544" s="1"/>
      <c r="AD544" s="1"/>
      <c r="AE544" s="1"/>
      <c r="AF544" s="1" t="str">
        <f t="shared" si="9"/>
        <v>F</v>
      </c>
    </row>
    <row r="545" spans="1:32" s="10" customFormat="1" ht="15" customHeight="1" x14ac:dyDescent="0.25">
      <c r="A545" s="10">
        <v>204</v>
      </c>
      <c r="B545" s="1"/>
      <c r="C545" s="10" t="s">
        <v>1257</v>
      </c>
      <c r="D545" s="16" t="s">
        <v>1258</v>
      </c>
      <c r="E545" s="10" t="s">
        <v>1254</v>
      </c>
      <c r="F545" s="14"/>
      <c r="G545" s="1"/>
      <c r="H545" s="14"/>
      <c r="I545" s="14"/>
      <c r="J545" s="1"/>
      <c r="K545" s="1"/>
      <c r="L545" s="1"/>
      <c r="M545" s="1"/>
      <c r="N545" s="1"/>
      <c r="O545" s="1"/>
      <c r="P545" s="1"/>
      <c r="Q545" s="1"/>
      <c r="R545" s="1"/>
      <c r="S545" s="1"/>
      <c r="T545" s="1"/>
      <c r="U545" s="1"/>
      <c r="V545" s="1"/>
      <c r="W545" s="1"/>
      <c r="X545" s="1"/>
      <c r="Y545" s="1"/>
      <c r="Z545" s="1"/>
      <c r="AA545" s="1"/>
      <c r="AB545" s="1"/>
      <c r="AC545" s="1"/>
      <c r="AD545" s="1"/>
      <c r="AE545" s="1"/>
      <c r="AF545" s="1" t="str">
        <f t="shared" si="9"/>
        <v>F</v>
      </c>
    </row>
    <row r="546" spans="1:32" s="10" customFormat="1" ht="15" customHeight="1" x14ac:dyDescent="0.25">
      <c r="A546" s="10">
        <v>205</v>
      </c>
      <c r="B546" s="1"/>
      <c r="C546" s="10" t="s">
        <v>1259</v>
      </c>
      <c r="D546" s="16" t="s">
        <v>1260</v>
      </c>
      <c r="E546" s="10" t="s">
        <v>1254</v>
      </c>
      <c r="F546" s="14"/>
      <c r="G546" s="1"/>
      <c r="H546" s="14"/>
      <c r="I546" s="14"/>
      <c r="J546" s="1"/>
      <c r="K546" s="1"/>
      <c r="L546" s="1"/>
      <c r="M546" s="1"/>
      <c r="N546" s="1"/>
      <c r="O546" s="1"/>
      <c r="P546" s="1"/>
      <c r="Q546" s="1"/>
      <c r="R546" s="1"/>
      <c r="S546" s="1"/>
      <c r="T546" s="1"/>
      <c r="U546" s="1"/>
      <c r="V546" s="1"/>
      <c r="W546" s="1"/>
      <c r="X546" s="1"/>
      <c r="Y546" s="1"/>
      <c r="Z546" s="1"/>
      <c r="AA546" s="1"/>
      <c r="AB546" s="1"/>
      <c r="AC546" s="1"/>
      <c r="AD546" s="1"/>
      <c r="AE546" s="1"/>
      <c r="AF546" s="1" t="str">
        <f t="shared" si="9"/>
        <v>F</v>
      </c>
    </row>
    <row r="547" spans="1:32" s="10" customFormat="1" ht="15" customHeight="1" x14ac:dyDescent="0.25">
      <c r="A547" s="10">
        <v>206</v>
      </c>
      <c r="B547" s="1"/>
      <c r="C547" s="10" t="s">
        <v>2076</v>
      </c>
      <c r="D547" s="10" t="s">
        <v>2077</v>
      </c>
      <c r="E547" s="10" t="s">
        <v>1036</v>
      </c>
      <c r="F547" s="14"/>
      <c r="G547" s="1"/>
      <c r="H547" s="14"/>
      <c r="I547" s="14"/>
      <c r="J547" s="1"/>
      <c r="K547" s="1"/>
      <c r="L547" s="1"/>
      <c r="M547" s="1"/>
      <c r="N547" s="1"/>
      <c r="O547" s="1"/>
      <c r="P547" s="1"/>
      <c r="Q547" s="1"/>
      <c r="R547" s="1"/>
      <c r="S547" s="1"/>
      <c r="T547" s="1"/>
      <c r="U547" s="1"/>
      <c r="V547" s="1"/>
      <c r="W547" s="1"/>
      <c r="X547" s="1"/>
      <c r="Y547" s="1"/>
      <c r="Z547" s="1"/>
      <c r="AA547" s="1"/>
      <c r="AB547" s="1"/>
      <c r="AC547" s="1"/>
      <c r="AD547" s="1"/>
      <c r="AE547" s="1"/>
      <c r="AF547" s="1" t="str">
        <f t="shared" si="9"/>
        <v>F</v>
      </c>
    </row>
    <row r="548" spans="1:32" s="10" customFormat="1" ht="15" customHeight="1" x14ac:dyDescent="0.25">
      <c r="A548" s="10">
        <v>207</v>
      </c>
      <c r="B548" s="1"/>
      <c r="C548" s="10" t="s">
        <v>2078</v>
      </c>
      <c r="D548" s="16" t="s">
        <v>2079</v>
      </c>
      <c r="E548" s="10" t="s">
        <v>1036</v>
      </c>
      <c r="F548" s="14"/>
      <c r="G548" s="1"/>
      <c r="H548" s="14"/>
      <c r="I548" s="14"/>
      <c r="J548" s="1"/>
      <c r="K548" s="1"/>
      <c r="L548" s="1"/>
      <c r="M548" s="1"/>
      <c r="N548" s="1"/>
      <c r="O548" s="1"/>
      <c r="P548" s="1"/>
      <c r="Q548" s="1"/>
      <c r="R548" s="1"/>
      <c r="S548" s="1"/>
      <c r="T548" s="1"/>
      <c r="U548" s="1"/>
      <c r="V548" s="1"/>
      <c r="W548" s="1"/>
      <c r="X548" s="1"/>
      <c r="Y548" s="1"/>
      <c r="Z548" s="1"/>
      <c r="AA548" s="1"/>
      <c r="AB548" s="1"/>
      <c r="AC548" s="1"/>
      <c r="AD548" s="1"/>
      <c r="AE548" s="1"/>
      <c r="AF548" s="1" t="str">
        <f t="shared" si="9"/>
        <v>F</v>
      </c>
    </row>
    <row r="549" spans="1:32" s="10" customFormat="1" ht="15" customHeight="1" x14ac:dyDescent="0.25">
      <c r="A549" s="10">
        <v>208</v>
      </c>
      <c r="B549" s="1"/>
      <c r="C549" s="10" t="s">
        <v>1909</v>
      </c>
      <c r="D549" s="10" t="s">
        <v>1910</v>
      </c>
      <c r="E549" s="10" t="s">
        <v>1911</v>
      </c>
      <c r="F549" s="14"/>
      <c r="G549" s="1"/>
      <c r="H549" s="14"/>
      <c r="I549" s="14"/>
      <c r="J549" s="1"/>
      <c r="K549" s="1"/>
      <c r="L549" s="1"/>
      <c r="M549" s="1"/>
      <c r="N549" s="1"/>
      <c r="O549" s="1"/>
      <c r="P549" s="1"/>
      <c r="Q549" s="1"/>
      <c r="R549" s="1"/>
      <c r="S549" s="1"/>
      <c r="T549" s="1"/>
      <c r="U549" s="1"/>
      <c r="V549" s="1"/>
      <c r="W549" s="1"/>
      <c r="X549" s="1"/>
      <c r="Y549" s="1"/>
      <c r="Z549" s="1"/>
      <c r="AA549" s="1"/>
      <c r="AB549" s="1"/>
      <c r="AC549" s="1"/>
      <c r="AD549" s="1"/>
      <c r="AE549" s="1"/>
      <c r="AF549" s="1" t="str">
        <f t="shared" si="9"/>
        <v>F</v>
      </c>
    </row>
    <row r="550" spans="1:32" s="10" customFormat="1" ht="15" customHeight="1" x14ac:dyDescent="0.25">
      <c r="A550" s="10">
        <v>209</v>
      </c>
      <c r="B550" s="1"/>
      <c r="C550" s="10" t="s">
        <v>1912</v>
      </c>
      <c r="D550" s="10" t="s">
        <v>1913</v>
      </c>
      <c r="E550" s="10" t="s">
        <v>1911</v>
      </c>
      <c r="F550" s="14"/>
      <c r="G550" s="1"/>
      <c r="H550" s="14"/>
      <c r="I550" s="14"/>
      <c r="J550" s="1"/>
      <c r="K550" s="1"/>
      <c r="L550" s="1"/>
      <c r="M550" s="1"/>
      <c r="N550" s="1"/>
      <c r="O550" s="1"/>
      <c r="P550" s="1"/>
      <c r="Q550" s="1"/>
      <c r="R550" s="1"/>
      <c r="S550" s="1"/>
      <c r="T550" s="1"/>
      <c r="U550" s="1"/>
      <c r="V550" s="1"/>
      <c r="W550" s="1"/>
      <c r="X550" s="1"/>
      <c r="Y550" s="1"/>
      <c r="Z550" s="1"/>
      <c r="AA550" s="1"/>
      <c r="AB550" s="1"/>
      <c r="AC550" s="1"/>
      <c r="AD550" s="1"/>
      <c r="AE550" s="1"/>
      <c r="AF550" s="1" t="str">
        <f t="shared" si="9"/>
        <v>F</v>
      </c>
    </row>
    <row r="551" spans="1:32" s="10" customFormat="1" ht="15" customHeight="1" x14ac:dyDescent="0.25">
      <c r="A551" s="10">
        <v>210</v>
      </c>
      <c r="B551" s="1"/>
      <c r="C551" s="10" t="s">
        <v>1828</v>
      </c>
      <c r="D551" s="10" t="s">
        <v>1829</v>
      </c>
      <c r="E551" s="10" t="s">
        <v>1830</v>
      </c>
      <c r="F551" s="14"/>
      <c r="G551" s="1"/>
      <c r="H551" s="14"/>
      <c r="I551" s="14"/>
      <c r="J551" s="1"/>
      <c r="K551" s="1"/>
      <c r="L551" s="1"/>
      <c r="M551" s="1"/>
      <c r="N551" s="1"/>
      <c r="O551" s="1"/>
      <c r="P551" s="1"/>
      <c r="Q551" s="1"/>
      <c r="R551" s="1"/>
      <c r="S551" s="1"/>
      <c r="T551" s="1"/>
      <c r="U551" s="1"/>
      <c r="V551" s="1"/>
      <c r="W551" s="1"/>
      <c r="X551" s="1"/>
      <c r="Y551" s="1"/>
      <c r="Z551" s="1"/>
      <c r="AA551" s="1"/>
      <c r="AB551" s="1"/>
      <c r="AC551" s="1"/>
      <c r="AD551" s="1"/>
      <c r="AE551" s="1"/>
      <c r="AF551" s="1" t="str">
        <f t="shared" si="9"/>
        <v>F</v>
      </c>
    </row>
    <row r="552" spans="1:32" s="10" customFormat="1" ht="15" customHeight="1" x14ac:dyDescent="0.25">
      <c r="A552" s="10">
        <v>211</v>
      </c>
      <c r="B552" s="1"/>
      <c r="C552" s="10" t="s">
        <v>1831</v>
      </c>
      <c r="D552" s="10" t="s">
        <v>1832</v>
      </c>
      <c r="E552" s="10" t="s">
        <v>1830</v>
      </c>
      <c r="F552" s="14"/>
      <c r="G552" s="1"/>
      <c r="H552" s="14"/>
      <c r="I552" s="14"/>
      <c r="J552" s="1"/>
      <c r="K552" s="1"/>
      <c r="L552" s="1"/>
      <c r="M552" s="1"/>
      <c r="N552" s="1"/>
      <c r="O552" s="1"/>
      <c r="P552" s="1"/>
      <c r="Q552" s="1"/>
      <c r="R552" s="1"/>
      <c r="S552" s="1"/>
      <c r="T552" s="1"/>
      <c r="U552" s="1"/>
      <c r="V552" s="1"/>
      <c r="W552" s="1"/>
      <c r="X552" s="1"/>
      <c r="Y552" s="1"/>
      <c r="Z552" s="1"/>
      <c r="AA552" s="1"/>
      <c r="AB552" s="1"/>
      <c r="AC552" s="1"/>
      <c r="AD552" s="1"/>
      <c r="AE552" s="1"/>
      <c r="AF552" s="1" t="str">
        <f t="shared" si="9"/>
        <v>F</v>
      </c>
    </row>
    <row r="553" spans="1:32" s="10" customFormat="1" ht="15" customHeight="1" x14ac:dyDescent="0.25">
      <c r="A553" s="10">
        <v>212</v>
      </c>
      <c r="B553" s="1"/>
      <c r="C553" s="10" t="s">
        <v>1833</v>
      </c>
      <c r="D553" s="10" t="s">
        <v>1834</v>
      </c>
      <c r="E553" s="10" t="s">
        <v>1830</v>
      </c>
      <c r="F553" s="14"/>
      <c r="G553" s="1"/>
      <c r="H553" s="14"/>
      <c r="I553" s="14"/>
      <c r="J553" s="1"/>
      <c r="K553" s="1"/>
      <c r="L553" s="1"/>
      <c r="M553" s="1"/>
      <c r="N553" s="1"/>
      <c r="O553" s="1"/>
      <c r="P553" s="1"/>
      <c r="Q553" s="1"/>
      <c r="R553" s="1"/>
      <c r="S553" s="1"/>
      <c r="T553" s="1"/>
      <c r="U553" s="1"/>
      <c r="V553" s="1"/>
      <c r="W553" s="1"/>
      <c r="X553" s="1"/>
      <c r="Y553" s="1"/>
      <c r="Z553" s="1"/>
      <c r="AA553" s="1"/>
      <c r="AB553" s="1"/>
      <c r="AC553" s="1"/>
      <c r="AD553" s="1"/>
      <c r="AE553" s="1"/>
      <c r="AF553" s="1" t="str">
        <f t="shared" si="9"/>
        <v>F</v>
      </c>
    </row>
    <row r="554" spans="1:32" s="10" customFormat="1" ht="15" customHeight="1" x14ac:dyDescent="0.25">
      <c r="A554" s="10">
        <v>213</v>
      </c>
      <c r="B554" s="1"/>
      <c r="C554" s="10" t="s">
        <v>1739</v>
      </c>
      <c r="D554" s="10" t="s">
        <v>1740</v>
      </c>
      <c r="E554" s="10" t="s">
        <v>1741</v>
      </c>
      <c r="F554" s="14"/>
      <c r="G554" s="1"/>
      <c r="H554" s="14"/>
      <c r="I554" s="14"/>
      <c r="J554" s="1"/>
      <c r="K554" s="1"/>
      <c r="L554" s="1"/>
      <c r="M554" s="1"/>
      <c r="N554" s="1"/>
      <c r="O554" s="1"/>
      <c r="P554" s="1"/>
      <c r="Q554" s="1"/>
      <c r="R554" s="1"/>
      <c r="S554" s="1"/>
      <c r="T554" s="1"/>
      <c r="U554" s="1"/>
      <c r="V554" s="1"/>
      <c r="W554" s="1"/>
      <c r="X554" s="1"/>
      <c r="Y554" s="1"/>
      <c r="Z554" s="1"/>
      <c r="AA554" s="1"/>
      <c r="AB554" s="1"/>
      <c r="AC554" s="1"/>
      <c r="AD554" s="1"/>
      <c r="AE554" s="1"/>
      <c r="AF554" s="1" t="str">
        <f t="shared" si="9"/>
        <v>F</v>
      </c>
    </row>
    <row r="555" spans="1:32" s="10" customFormat="1" ht="15" customHeight="1" x14ac:dyDescent="0.25">
      <c r="A555" s="10">
        <v>214</v>
      </c>
      <c r="B555" s="1"/>
      <c r="C555" s="10" t="s">
        <v>1742</v>
      </c>
      <c r="D555" s="10" t="s">
        <v>1743</v>
      </c>
      <c r="E555" s="10" t="s">
        <v>1741</v>
      </c>
      <c r="F555" s="14"/>
      <c r="G555" s="1"/>
      <c r="H555" s="14"/>
      <c r="I555" s="14"/>
      <c r="J555" s="1"/>
      <c r="K555" s="1"/>
      <c r="L555" s="1"/>
      <c r="M555" s="1"/>
      <c r="N555" s="1"/>
      <c r="O555" s="1"/>
      <c r="P555" s="1"/>
      <c r="Q555" s="1"/>
      <c r="R555" s="1"/>
      <c r="S555" s="1"/>
      <c r="T555" s="1"/>
      <c r="U555" s="1"/>
      <c r="V555" s="1"/>
      <c r="W555" s="1"/>
      <c r="X555" s="1"/>
      <c r="Y555" s="1"/>
      <c r="Z555" s="1"/>
      <c r="AA555" s="1"/>
      <c r="AB555" s="1"/>
      <c r="AC555" s="1"/>
      <c r="AD555" s="1"/>
      <c r="AE555" s="1"/>
      <c r="AF555" s="1" t="str">
        <f t="shared" si="9"/>
        <v>F</v>
      </c>
    </row>
    <row r="556" spans="1:32" s="10" customFormat="1" ht="15" customHeight="1" x14ac:dyDescent="0.25">
      <c r="A556" s="10">
        <v>215</v>
      </c>
      <c r="B556" s="1"/>
      <c r="C556" s="10" t="s">
        <v>1835</v>
      </c>
      <c r="D556" s="10" t="s">
        <v>1836</v>
      </c>
      <c r="E556" s="10" t="s">
        <v>1830</v>
      </c>
      <c r="F556" s="14"/>
      <c r="G556" s="1"/>
      <c r="H556" s="14"/>
      <c r="I556" s="14"/>
      <c r="J556" s="1"/>
      <c r="K556" s="1"/>
      <c r="L556" s="1"/>
      <c r="M556" s="1"/>
      <c r="N556" s="1"/>
      <c r="O556" s="1"/>
      <c r="P556" s="1"/>
      <c r="Q556" s="1"/>
      <c r="R556" s="1"/>
      <c r="S556" s="1"/>
      <c r="T556" s="1"/>
      <c r="U556" s="1"/>
      <c r="V556" s="1"/>
      <c r="W556" s="1"/>
      <c r="X556" s="1"/>
      <c r="Y556" s="1"/>
      <c r="Z556" s="1"/>
      <c r="AA556" s="1"/>
      <c r="AB556" s="1"/>
      <c r="AC556" s="1"/>
      <c r="AD556" s="1"/>
      <c r="AE556" s="1"/>
      <c r="AF556" s="1" t="str">
        <f t="shared" si="9"/>
        <v>F</v>
      </c>
    </row>
    <row r="557" spans="1:32" s="10" customFormat="1" ht="15" customHeight="1" x14ac:dyDescent="0.25">
      <c r="A557" s="10">
        <v>216</v>
      </c>
      <c r="B557" s="1"/>
      <c r="C557" s="10" t="s">
        <v>1837</v>
      </c>
      <c r="D557" s="10" t="s">
        <v>1838</v>
      </c>
      <c r="E557" s="10" t="s">
        <v>1830</v>
      </c>
      <c r="F557" s="14"/>
      <c r="G557" s="1"/>
      <c r="H557" s="14"/>
      <c r="I557" s="14"/>
      <c r="J557" s="1"/>
      <c r="K557" s="1"/>
      <c r="L557" s="1"/>
      <c r="M557" s="1"/>
      <c r="N557" s="1"/>
      <c r="O557" s="1"/>
      <c r="P557" s="1"/>
      <c r="Q557" s="1"/>
      <c r="R557" s="1"/>
      <c r="S557" s="1"/>
      <c r="T557" s="1"/>
      <c r="U557" s="1"/>
      <c r="V557" s="1"/>
      <c r="W557" s="1"/>
      <c r="X557" s="1"/>
      <c r="Y557" s="1"/>
      <c r="Z557" s="1"/>
      <c r="AA557" s="1"/>
      <c r="AB557" s="1"/>
      <c r="AC557" s="1"/>
      <c r="AD557" s="1"/>
      <c r="AE557" s="1"/>
      <c r="AF557" s="1" t="str">
        <f t="shared" si="9"/>
        <v>F</v>
      </c>
    </row>
    <row r="558" spans="1:32" s="10" customFormat="1" ht="15" customHeight="1" x14ac:dyDescent="0.25">
      <c r="A558" s="10">
        <v>219</v>
      </c>
      <c r="B558" s="1"/>
      <c r="C558" s="10" t="s">
        <v>1336</v>
      </c>
      <c r="D558" s="10" t="s">
        <v>1337</v>
      </c>
      <c r="E558" s="10" t="s">
        <v>1338</v>
      </c>
      <c r="F558" s="14"/>
      <c r="G558" s="1"/>
      <c r="H558" s="14"/>
      <c r="I558" s="14"/>
      <c r="J558" s="1"/>
      <c r="K558" s="1"/>
      <c r="L558" s="1"/>
      <c r="M558" s="1"/>
      <c r="N558" s="1"/>
      <c r="O558" s="1"/>
      <c r="P558" s="1"/>
      <c r="Q558" s="1"/>
      <c r="R558" s="1"/>
      <c r="S558" s="1"/>
      <c r="T558" s="1"/>
      <c r="U558" s="1"/>
      <c r="V558" s="1"/>
      <c r="W558" s="1"/>
      <c r="X558" s="1"/>
      <c r="Y558" s="1"/>
      <c r="Z558" s="1"/>
      <c r="AA558" s="1"/>
      <c r="AB558" s="1"/>
      <c r="AC558" s="1"/>
      <c r="AD558" s="1"/>
      <c r="AE558" s="1"/>
      <c r="AF558" s="1" t="str">
        <f t="shared" si="9"/>
        <v>F</v>
      </c>
    </row>
    <row r="559" spans="1:32" s="10" customFormat="1" ht="15" customHeight="1" x14ac:dyDescent="0.25">
      <c r="A559" s="10">
        <v>220</v>
      </c>
      <c r="B559" s="1"/>
      <c r="C559" s="10" t="s">
        <v>1339</v>
      </c>
      <c r="D559" s="16" t="s">
        <v>1340</v>
      </c>
      <c r="E559" s="10" t="s">
        <v>1338</v>
      </c>
      <c r="F559" s="14"/>
      <c r="G559" s="1"/>
      <c r="H559" s="14"/>
      <c r="I559" s="14"/>
      <c r="J559" s="1"/>
      <c r="K559" s="1"/>
      <c r="L559" s="1"/>
      <c r="M559" s="1"/>
      <c r="N559" s="1"/>
      <c r="O559" s="1"/>
      <c r="P559" s="1"/>
      <c r="Q559" s="1"/>
      <c r="R559" s="1"/>
      <c r="S559" s="1"/>
      <c r="T559" s="1"/>
      <c r="U559" s="1"/>
      <c r="V559" s="1"/>
      <c r="W559" s="1"/>
      <c r="X559" s="1"/>
      <c r="Y559" s="1"/>
      <c r="Z559" s="1"/>
      <c r="AA559" s="1"/>
      <c r="AB559" s="1"/>
      <c r="AC559" s="1"/>
      <c r="AD559" s="1"/>
      <c r="AE559" s="1"/>
      <c r="AF559" s="1" t="str">
        <f t="shared" si="9"/>
        <v>F</v>
      </c>
    </row>
    <row r="560" spans="1:32" s="10" customFormat="1" ht="15" customHeight="1" x14ac:dyDescent="0.25">
      <c r="A560" s="10">
        <v>221</v>
      </c>
      <c r="B560" s="1"/>
      <c r="C560" s="10" t="s">
        <v>1341</v>
      </c>
      <c r="D560" s="10" t="s">
        <v>1342</v>
      </c>
      <c r="E560" s="10" t="s">
        <v>1338</v>
      </c>
      <c r="F560" s="14"/>
      <c r="G560" s="1"/>
      <c r="H560" s="14"/>
      <c r="I560" s="14"/>
      <c r="J560" s="1"/>
      <c r="K560" s="1"/>
      <c r="L560" s="1"/>
      <c r="M560" s="1"/>
      <c r="N560" s="1"/>
      <c r="O560" s="1"/>
      <c r="P560" s="1"/>
      <c r="Q560" s="1"/>
      <c r="R560" s="1"/>
      <c r="S560" s="1"/>
      <c r="T560" s="1"/>
      <c r="U560" s="1"/>
      <c r="V560" s="1"/>
      <c r="W560" s="1"/>
      <c r="X560" s="1"/>
      <c r="Y560" s="1"/>
      <c r="Z560" s="1"/>
      <c r="AA560" s="1"/>
      <c r="AB560" s="1"/>
      <c r="AC560" s="1"/>
      <c r="AD560" s="1"/>
      <c r="AE560" s="1"/>
      <c r="AF560" s="1" t="str">
        <f t="shared" si="9"/>
        <v>F</v>
      </c>
    </row>
    <row r="561" spans="1:32" s="10" customFormat="1" ht="15" customHeight="1" x14ac:dyDescent="0.25">
      <c r="A561" s="10">
        <v>222</v>
      </c>
      <c r="B561" s="1"/>
      <c r="C561" s="10" t="s">
        <v>1756</v>
      </c>
      <c r="D561" s="10" t="s">
        <v>1757</v>
      </c>
      <c r="E561" s="10" t="s">
        <v>1758</v>
      </c>
      <c r="F561" s="14"/>
      <c r="G561" s="1"/>
      <c r="H561" s="14"/>
      <c r="I561" s="14"/>
      <c r="J561" s="1"/>
      <c r="K561" s="1"/>
      <c r="L561" s="1"/>
      <c r="M561" s="1"/>
      <c r="N561" s="1"/>
      <c r="O561" s="1"/>
      <c r="P561" s="1"/>
      <c r="Q561" s="1"/>
      <c r="R561" s="1"/>
      <c r="S561" s="1"/>
      <c r="T561" s="1"/>
      <c r="U561" s="1"/>
      <c r="V561" s="1"/>
      <c r="W561" s="1"/>
      <c r="X561" s="1"/>
      <c r="Y561" s="1"/>
      <c r="Z561" s="1"/>
      <c r="AA561" s="1"/>
      <c r="AB561" s="1"/>
      <c r="AC561" s="1"/>
      <c r="AD561" s="1"/>
      <c r="AE561" s="1"/>
      <c r="AF561" s="1" t="str">
        <f t="shared" si="9"/>
        <v>F</v>
      </c>
    </row>
    <row r="562" spans="1:32" s="10" customFormat="1" ht="15" customHeight="1" x14ac:dyDescent="0.25">
      <c r="A562" s="10">
        <v>223</v>
      </c>
      <c r="B562" s="1"/>
      <c r="C562" s="10" t="s">
        <v>1343</v>
      </c>
      <c r="D562" s="10" t="s">
        <v>1344</v>
      </c>
      <c r="E562" s="10" t="s">
        <v>1338</v>
      </c>
      <c r="F562" s="14"/>
      <c r="G562" s="1"/>
      <c r="H562" s="14"/>
      <c r="I562" s="14"/>
      <c r="J562" s="1"/>
      <c r="K562" s="1"/>
      <c r="L562" s="1"/>
      <c r="M562" s="1"/>
      <c r="N562" s="1"/>
      <c r="O562" s="1"/>
      <c r="P562" s="1"/>
      <c r="Q562" s="1"/>
      <c r="R562" s="1"/>
      <c r="S562" s="1"/>
      <c r="T562" s="1"/>
      <c r="U562" s="1"/>
      <c r="V562" s="1"/>
      <c r="W562" s="1"/>
      <c r="X562" s="1"/>
      <c r="Y562" s="1"/>
      <c r="Z562" s="1"/>
      <c r="AA562" s="1"/>
      <c r="AB562" s="1"/>
      <c r="AC562" s="1"/>
      <c r="AD562" s="1"/>
      <c r="AE562" s="1"/>
      <c r="AF562" s="1" t="str">
        <f t="shared" si="9"/>
        <v>F</v>
      </c>
    </row>
    <row r="563" spans="1:32" s="10" customFormat="1" ht="15" customHeight="1" x14ac:dyDescent="0.25">
      <c r="A563" s="10">
        <v>224</v>
      </c>
      <c r="B563" s="1"/>
      <c r="C563" s="10" t="s">
        <v>1345</v>
      </c>
      <c r="D563" s="10" t="s">
        <v>1346</v>
      </c>
      <c r="E563" s="10" t="s">
        <v>1338</v>
      </c>
      <c r="F563" s="14"/>
      <c r="G563" s="1"/>
      <c r="H563" s="14"/>
      <c r="I563" s="14"/>
      <c r="J563" s="1"/>
      <c r="K563" s="1"/>
      <c r="L563" s="1"/>
      <c r="M563" s="1"/>
      <c r="N563" s="1"/>
      <c r="O563" s="1"/>
      <c r="P563" s="1"/>
      <c r="Q563" s="1"/>
      <c r="R563" s="1"/>
      <c r="S563" s="1"/>
      <c r="T563" s="1"/>
      <c r="U563" s="1"/>
      <c r="V563" s="1"/>
      <c r="W563" s="1"/>
      <c r="X563" s="1"/>
      <c r="Y563" s="1"/>
      <c r="Z563" s="1"/>
      <c r="AA563" s="1"/>
      <c r="AB563" s="1"/>
      <c r="AC563" s="1"/>
      <c r="AD563" s="1"/>
      <c r="AE563" s="1"/>
      <c r="AF563" s="1" t="str">
        <f t="shared" si="9"/>
        <v>F</v>
      </c>
    </row>
    <row r="564" spans="1:32" s="10" customFormat="1" ht="15" customHeight="1" x14ac:dyDescent="0.25">
      <c r="A564" s="10">
        <v>225</v>
      </c>
      <c r="B564" s="1"/>
      <c r="C564" s="10" t="s">
        <v>1347</v>
      </c>
      <c r="D564" s="16" t="s">
        <v>1348</v>
      </c>
      <c r="E564" s="10" t="s">
        <v>1338</v>
      </c>
      <c r="F564" s="14"/>
      <c r="G564" s="1"/>
      <c r="H564" s="14"/>
      <c r="I564" s="14"/>
      <c r="J564" s="1"/>
      <c r="K564" s="1"/>
      <c r="L564" s="1"/>
      <c r="M564" s="1"/>
      <c r="N564" s="1"/>
      <c r="O564" s="1"/>
      <c r="P564" s="1"/>
      <c r="Q564" s="1"/>
      <c r="R564" s="1"/>
      <c r="S564" s="1"/>
      <c r="T564" s="1"/>
      <c r="U564" s="1"/>
      <c r="V564" s="1"/>
      <c r="W564" s="1"/>
      <c r="X564" s="1"/>
      <c r="Y564" s="1"/>
      <c r="Z564" s="1"/>
      <c r="AA564" s="1"/>
      <c r="AB564" s="1"/>
      <c r="AC564" s="1"/>
      <c r="AD564" s="1"/>
      <c r="AE564" s="1"/>
      <c r="AF564" s="1" t="str">
        <f t="shared" si="9"/>
        <v>F</v>
      </c>
    </row>
    <row r="565" spans="1:32" s="10" customFormat="1" ht="15" customHeight="1" x14ac:dyDescent="0.25">
      <c r="A565" s="10">
        <v>226</v>
      </c>
      <c r="B565" s="1"/>
      <c r="C565" s="10" t="s">
        <v>1771</v>
      </c>
      <c r="D565" s="10" t="s">
        <v>1772</v>
      </c>
      <c r="E565" s="10" t="s">
        <v>1773</v>
      </c>
      <c r="F565" s="14"/>
      <c r="G565" s="1"/>
      <c r="H565" s="14"/>
      <c r="I565" s="14"/>
      <c r="J565" s="1"/>
      <c r="K565" s="1"/>
      <c r="L565" s="1"/>
      <c r="M565" s="1"/>
      <c r="N565" s="1"/>
      <c r="O565" s="1"/>
      <c r="P565" s="1"/>
      <c r="Q565" s="1"/>
      <c r="R565" s="1"/>
      <c r="S565" s="1"/>
      <c r="T565" s="1"/>
      <c r="U565" s="1"/>
      <c r="V565" s="1"/>
      <c r="W565" s="1"/>
      <c r="X565" s="1"/>
      <c r="Y565" s="1"/>
      <c r="Z565" s="1"/>
      <c r="AA565" s="1"/>
      <c r="AB565" s="1"/>
      <c r="AC565" s="1"/>
      <c r="AD565" s="1"/>
      <c r="AE565" s="1"/>
      <c r="AF565" s="1" t="str">
        <f t="shared" si="9"/>
        <v>F</v>
      </c>
    </row>
    <row r="566" spans="1:32" s="10" customFormat="1" ht="15" customHeight="1" x14ac:dyDescent="0.25">
      <c r="A566" s="10">
        <v>227</v>
      </c>
      <c r="B566" s="1"/>
      <c r="C566" s="10" t="s">
        <v>609</v>
      </c>
      <c r="D566" s="10" t="s">
        <v>1417</v>
      </c>
      <c r="E566" s="10" t="s">
        <v>135</v>
      </c>
      <c r="F566" s="14"/>
      <c r="G566" s="1"/>
      <c r="H566" s="14"/>
      <c r="I566" s="14"/>
      <c r="J566" s="1"/>
      <c r="K566" s="1"/>
      <c r="L566" s="1"/>
      <c r="M566" s="1"/>
      <c r="N566" s="1"/>
      <c r="O566" s="1"/>
      <c r="P566" s="1"/>
      <c r="Q566" s="1"/>
      <c r="R566" s="1"/>
      <c r="S566" s="1"/>
      <c r="T566" s="1"/>
      <c r="U566" s="1"/>
      <c r="V566" s="1"/>
      <c r="W566" s="1"/>
      <c r="X566" s="1"/>
      <c r="Y566" s="1"/>
      <c r="Z566" s="1"/>
      <c r="AA566" s="1"/>
      <c r="AB566" s="1"/>
      <c r="AC566" s="1"/>
      <c r="AD566" s="1"/>
      <c r="AE566" s="1"/>
      <c r="AF566" s="1" t="str">
        <f t="shared" si="9"/>
        <v>F</v>
      </c>
    </row>
    <row r="567" spans="1:32" s="10" customFormat="1" ht="15" customHeight="1" x14ac:dyDescent="0.25">
      <c r="A567" s="10">
        <v>230</v>
      </c>
      <c r="B567" s="1"/>
      <c r="C567" s="10" t="s">
        <v>1530</v>
      </c>
      <c r="D567" s="10" t="s">
        <v>1531</v>
      </c>
      <c r="E567" s="10" t="s">
        <v>646</v>
      </c>
      <c r="F567" s="14"/>
      <c r="G567" s="1"/>
      <c r="H567" s="14"/>
      <c r="I567" s="14"/>
      <c r="J567" s="1"/>
      <c r="K567" s="1"/>
      <c r="L567" s="1"/>
      <c r="M567" s="1"/>
      <c r="N567" s="1"/>
      <c r="O567" s="1"/>
      <c r="P567" s="1"/>
      <c r="Q567" s="1"/>
      <c r="R567" s="1"/>
      <c r="S567" s="1"/>
      <c r="T567" s="1"/>
      <c r="U567" s="1"/>
      <c r="V567" s="1"/>
      <c r="W567" s="1"/>
      <c r="X567" s="1"/>
      <c r="Y567" s="1"/>
      <c r="Z567" s="1"/>
      <c r="AA567" s="1"/>
      <c r="AB567" s="1"/>
      <c r="AC567" s="1"/>
      <c r="AD567" s="1"/>
      <c r="AE567" s="1"/>
      <c r="AF567" s="1" t="str">
        <f t="shared" si="9"/>
        <v>F</v>
      </c>
    </row>
    <row r="568" spans="1:32" s="10" customFormat="1" ht="15" customHeight="1" x14ac:dyDescent="0.25">
      <c r="A568" s="10">
        <v>231</v>
      </c>
      <c r="B568" s="1"/>
      <c r="C568" s="10" t="s">
        <v>1204</v>
      </c>
      <c r="D568" s="10" t="s">
        <v>1205</v>
      </c>
      <c r="E568" s="10" t="s">
        <v>23</v>
      </c>
      <c r="F568" s="14"/>
      <c r="G568" s="1"/>
      <c r="H568" s="14"/>
      <c r="I568" s="14"/>
      <c r="J568" s="1"/>
      <c r="K568" s="1"/>
      <c r="L568" s="1"/>
      <c r="M568" s="1"/>
      <c r="N568" s="1"/>
      <c r="O568" s="1"/>
      <c r="P568" s="1"/>
      <c r="Q568" s="1"/>
      <c r="R568" s="1"/>
      <c r="S568" s="1"/>
      <c r="T568" s="1"/>
      <c r="U568" s="1"/>
      <c r="V568" s="1"/>
      <c r="W568" s="1"/>
      <c r="X568" s="1"/>
      <c r="Y568" s="1"/>
      <c r="Z568" s="1"/>
      <c r="AA568" s="1"/>
      <c r="AB568" s="1"/>
      <c r="AC568" s="1"/>
      <c r="AD568" s="1"/>
      <c r="AE568" s="1"/>
      <c r="AF568" s="1" t="str">
        <f t="shared" si="9"/>
        <v>F</v>
      </c>
    </row>
    <row r="569" spans="1:32" s="10" customFormat="1" ht="15" customHeight="1" x14ac:dyDescent="0.25">
      <c r="A569" s="10">
        <v>232</v>
      </c>
      <c r="B569" s="1"/>
      <c r="C569" s="10" t="s">
        <v>1418</v>
      </c>
      <c r="D569" s="10" t="s">
        <v>1419</v>
      </c>
      <c r="E569" s="10" t="s">
        <v>135</v>
      </c>
      <c r="F569" s="14"/>
      <c r="G569" s="1"/>
      <c r="H569" s="14"/>
      <c r="I569" s="14"/>
      <c r="J569" s="1"/>
      <c r="K569" s="1"/>
      <c r="L569" s="1"/>
      <c r="M569" s="1"/>
      <c r="N569" s="1"/>
      <c r="O569" s="1"/>
      <c r="P569" s="1"/>
      <c r="Q569" s="1"/>
      <c r="R569" s="1"/>
      <c r="S569" s="1"/>
      <c r="T569" s="1"/>
      <c r="U569" s="1"/>
      <c r="V569" s="1"/>
      <c r="W569" s="1"/>
      <c r="X569" s="1"/>
      <c r="Y569" s="1"/>
      <c r="Z569" s="1"/>
      <c r="AA569" s="1"/>
      <c r="AB569" s="1"/>
      <c r="AC569" s="1"/>
      <c r="AD569" s="1"/>
      <c r="AE569" s="1"/>
      <c r="AF569" s="1" t="str">
        <f t="shared" si="9"/>
        <v>F</v>
      </c>
    </row>
    <row r="570" spans="1:32" s="10" customFormat="1" ht="15" customHeight="1" x14ac:dyDescent="0.25">
      <c r="A570" s="10">
        <v>233</v>
      </c>
      <c r="B570" s="1"/>
      <c r="C570" s="10" t="s">
        <v>1420</v>
      </c>
      <c r="D570" s="10" t="s">
        <v>1421</v>
      </c>
      <c r="E570" s="10" t="s">
        <v>135</v>
      </c>
      <c r="F570" s="14"/>
      <c r="G570" s="1"/>
      <c r="H570" s="14"/>
      <c r="I570" s="14"/>
      <c r="J570" s="1"/>
      <c r="K570" s="1"/>
      <c r="L570" s="1"/>
      <c r="M570" s="1"/>
      <c r="N570" s="1"/>
      <c r="O570" s="1"/>
      <c r="P570" s="1"/>
      <c r="Q570" s="1"/>
      <c r="R570" s="1"/>
      <c r="S570" s="1"/>
      <c r="T570" s="1"/>
      <c r="U570" s="1"/>
      <c r="V570" s="1"/>
      <c r="W570" s="1"/>
      <c r="X570" s="1"/>
      <c r="Y570" s="1"/>
      <c r="Z570" s="1"/>
      <c r="AA570" s="1"/>
      <c r="AB570" s="1"/>
      <c r="AC570" s="1"/>
      <c r="AD570" s="1"/>
      <c r="AE570" s="1"/>
      <c r="AF570" s="1" t="str">
        <f t="shared" si="9"/>
        <v>F</v>
      </c>
    </row>
    <row r="571" spans="1:32" s="10" customFormat="1" ht="15" customHeight="1" x14ac:dyDescent="0.25">
      <c r="A571" s="10">
        <v>235</v>
      </c>
      <c r="B571" s="1"/>
      <c r="C571" s="10" t="s">
        <v>2044</v>
      </c>
      <c r="D571" s="10" t="s">
        <v>2045</v>
      </c>
      <c r="E571" s="10" t="s">
        <v>2004</v>
      </c>
      <c r="F571" s="14"/>
      <c r="G571" s="1"/>
      <c r="H571" s="14"/>
      <c r="I571" s="14"/>
      <c r="J571" s="1"/>
      <c r="K571" s="1"/>
      <c r="L571" s="1"/>
      <c r="M571" s="1"/>
      <c r="N571" s="1"/>
      <c r="O571" s="1"/>
      <c r="P571" s="1"/>
      <c r="Q571" s="1"/>
      <c r="R571" s="1"/>
      <c r="S571" s="1"/>
      <c r="T571" s="1"/>
      <c r="U571" s="1"/>
      <c r="V571" s="1"/>
      <c r="W571" s="1"/>
      <c r="X571" s="1"/>
      <c r="Y571" s="1"/>
      <c r="Z571" s="1"/>
      <c r="AA571" s="1"/>
      <c r="AB571" s="1"/>
      <c r="AC571" s="1"/>
      <c r="AD571" s="1"/>
      <c r="AE571" s="1"/>
      <c r="AF571" s="1" t="str">
        <f t="shared" si="9"/>
        <v>F</v>
      </c>
    </row>
    <row r="572" spans="1:32" s="10" customFormat="1" ht="15" customHeight="1" x14ac:dyDescent="0.25">
      <c r="A572" s="10">
        <v>236</v>
      </c>
      <c r="B572" s="1"/>
      <c r="C572" s="10" t="s">
        <v>1624</v>
      </c>
      <c r="D572" s="10" t="s">
        <v>1625</v>
      </c>
      <c r="E572" s="10" t="s">
        <v>229</v>
      </c>
      <c r="F572" s="14"/>
      <c r="G572" s="1"/>
      <c r="H572" s="14"/>
      <c r="I572" s="14"/>
      <c r="J572" s="1"/>
      <c r="K572" s="1"/>
      <c r="L572" s="1"/>
      <c r="M572" s="1"/>
      <c r="N572" s="1"/>
      <c r="O572" s="1"/>
      <c r="P572" s="1"/>
      <c r="Q572" s="1"/>
      <c r="R572" s="1"/>
      <c r="S572" s="1"/>
      <c r="T572" s="1"/>
      <c r="U572" s="1"/>
      <c r="V572" s="1"/>
      <c r="W572" s="1"/>
      <c r="X572" s="1"/>
      <c r="Y572" s="1"/>
      <c r="Z572" s="1"/>
      <c r="AA572" s="1"/>
      <c r="AB572" s="1"/>
      <c r="AC572" s="1"/>
      <c r="AD572" s="1"/>
      <c r="AE572" s="1"/>
      <c r="AF572" s="1" t="str">
        <f t="shared" ref="AF572:AF635" si="10">IF(COUNTA(K572:AE572), "T", "F")</f>
        <v>F</v>
      </c>
    </row>
    <row r="573" spans="1:32" s="10" customFormat="1" ht="15" customHeight="1" x14ac:dyDescent="0.25">
      <c r="A573" s="10">
        <v>237</v>
      </c>
      <c r="B573" s="1"/>
      <c r="C573" s="10" t="s">
        <v>2046</v>
      </c>
      <c r="D573" s="16" t="s">
        <v>2047</v>
      </c>
      <c r="E573" s="10" t="s">
        <v>2004</v>
      </c>
      <c r="F573" s="14"/>
      <c r="G573" s="1"/>
      <c r="H573" s="14"/>
      <c r="I573" s="14"/>
      <c r="J573" s="1"/>
      <c r="K573" s="1"/>
      <c r="L573" s="1"/>
      <c r="M573" s="1"/>
      <c r="N573" s="1"/>
      <c r="O573" s="1"/>
      <c r="P573" s="1"/>
      <c r="Q573" s="1"/>
      <c r="R573" s="1"/>
      <c r="S573" s="1"/>
      <c r="T573" s="1"/>
      <c r="U573" s="1"/>
      <c r="V573" s="1"/>
      <c r="W573" s="1"/>
      <c r="X573" s="1"/>
      <c r="Y573" s="1"/>
      <c r="Z573" s="1"/>
      <c r="AA573" s="1"/>
      <c r="AB573" s="1"/>
      <c r="AC573" s="1"/>
      <c r="AD573" s="1"/>
      <c r="AE573" s="1"/>
      <c r="AF573" s="1" t="str">
        <f t="shared" si="10"/>
        <v>F</v>
      </c>
    </row>
    <row r="574" spans="1:32" s="10" customFormat="1" ht="15" customHeight="1" x14ac:dyDescent="0.25">
      <c r="A574" s="10">
        <v>238</v>
      </c>
      <c r="B574" s="1"/>
      <c r="C574" s="10" t="s">
        <v>2048</v>
      </c>
      <c r="D574" s="16" t="s">
        <v>2049</v>
      </c>
      <c r="E574" s="10" t="s">
        <v>2004</v>
      </c>
      <c r="F574" s="14"/>
      <c r="G574" s="1"/>
      <c r="H574" s="14"/>
      <c r="I574" s="14"/>
      <c r="J574" s="1"/>
      <c r="K574" s="1"/>
      <c r="L574" s="1"/>
      <c r="M574" s="1"/>
      <c r="N574" s="1"/>
      <c r="O574" s="1"/>
      <c r="P574" s="1"/>
      <c r="Q574" s="1"/>
      <c r="R574" s="1"/>
      <c r="S574" s="1"/>
      <c r="T574" s="1"/>
      <c r="U574" s="1"/>
      <c r="V574" s="1"/>
      <c r="W574" s="1"/>
      <c r="X574" s="1"/>
      <c r="Y574" s="1"/>
      <c r="Z574" s="1"/>
      <c r="AA574" s="1"/>
      <c r="AB574" s="1"/>
      <c r="AC574" s="1"/>
      <c r="AD574" s="1"/>
      <c r="AE574" s="1"/>
      <c r="AF574" s="1" t="str">
        <f t="shared" si="10"/>
        <v>F</v>
      </c>
    </row>
    <row r="575" spans="1:32" s="10" customFormat="1" ht="15" customHeight="1" x14ac:dyDescent="0.25">
      <c r="A575" s="10">
        <v>239</v>
      </c>
      <c r="B575" s="1"/>
      <c r="C575" s="10" t="s">
        <v>1044</v>
      </c>
      <c r="D575" s="16" t="s">
        <v>1422</v>
      </c>
      <c r="E575" s="10" t="s">
        <v>135</v>
      </c>
      <c r="F575" s="14"/>
      <c r="G575" s="1"/>
      <c r="H575" s="14"/>
      <c r="I575" s="14"/>
      <c r="J575" s="1"/>
      <c r="K575" s="1"/>
      <c r="L575" s="1"/>
      <c r="M575" s="1"/>
      <c r="N575" s="1"/>
      <c r="O575" s="1"/>
      <c r="P575" s="1"/>
      <c r="Q575" s="1"/>
      <c r="R575" s="1"/>
      <c r="S575" s="1"/>
      <c r="T575" s="1"/>
      <c r="U575" s="1"/>
      <c r="V575" s="1"/>
      <c r="W575" s="1"/>
      <c r="X575" s="1"/>
      <c r="Y575" s="1"/>
      <c r="Z575" s="1"/>
      <c r="AA575" s="1"/>
      <c r="AB575" s="1"/>
      <c r="AC575" s="1"/>
      <c r="AD575" s="1"/>
      <c r="AE575" s="1"/>
      <c r="AF575" s="1" t="str">
        <f t="shared" si="10"/>
        <v>F</v>
      </c>
    </row>
    <row r="576" spans="1:32" s="10" customFormat="1" ht="15" customHeight="1" x14ac:dyDescent="0.25">
      <c r="A576" s="10">
        <v>240</v>
      </c>
      <c r="B576" s="1"/>
      <c r="C576" s="10" t="s">
        <v>1423</v>
      </c>
      <c r="D576" s="10" t="s">
        <v>1424</v>
      </c>
      <c r="E576" s="10" t="s">
        <v>135</v>
      </c>
      <c r="F576" s="14"/>
      <c r="G576" s="1"/>
      <c r="H576" s="14"/>
      <c r="I576" s="14"/>
      <c r="J576" s="1"/>
      <c r="K576" s="1"/>
      <c r="L576" s="1"/>
      <c r="M576" s="1"/>
      <c r="N576" s="1"/>
      <c r="O576" s="1"/>
      <c r="P576" s="1"/>
      <c r="Q576" s="1"/>
      <c r="R576" s="1"/>
      <c r="S576" s="1"/>
      <c r="T576" s="1"/>
      <c r="U576" s="1"/>
      <c r="V576" s="1"/>
      <c r="W576" s="1"/>
      <c r="X576" s="1"/>
      <c r="Y576" s="1"/>
      <c r="Z576" s="1"/>
      <c r="AA576" s="1"/>
      <c r="AB576" s="1"/>
      <c r="AC576" s="1"/>
      <c r="AD576" s="1"/>
      <c r="AE576" s="1"/>
      <c r="AF576" s="1" t="str">
        <f t="shared" si="10"/>
        <v>F</v>
      </c>
    </row>
    <row r="577" spans="1:32" s="10" customFormat="1" ht="15" customHeight="1" x14ac:dyDescent="0.25">
      <c r="A577" s="10">
        <v>241</v>
      </c>
      <c r="B577" s="1"/>
      <c r="C577" s="10" t="s">
        <v>1425</v>
      </c>
      <c r="D577" s="10" t="s">
        <v>1426</v>
      </c>
      <c r="E577" s="10" t="s">
        <v>135</v>
      </c>
      <c r="F577" s="14"/>
      <c r="G577" s="1"/>
      <c r="H577" s="14"/>
      <c r="I577" s="14"/>
      <c r="J577" s="1"/>
      <c r="K577" s="1"/>
      <c r="L577" s="1"/>
      <c r="M577" s="1"/>
      <c r="N577" s="1"/>
      <c r="O577" s="1"/>
      <c r="P577" s="1"/>
      <c r="Q577" s="1"/>
      <c r="R577" s="1"/>
      <c r="S577" s="1"/>
      <c r="T577" s="1"/>
      <c r="U577" s="1"/>
      <c r="V577" s="1"/>
      <c r="W577" s="1"/>
      <c r="X577" s="1"/>
      <c r="Y577" s="1"/>
      <c r="Z577" s="1"/>
      <c r="AA577" s="1"/>
      <c r="AB577" s="1"/>
      <c r="AC577" s="1"/>
      <c r="AD577" s="1"/>
      <c r="AE577" s="1"/>
      <c r="AF577" s="1" t="str">
        <f t="shared" si="10"/>
        <v>F</v>
      </c>
    </row>
    <row r="578" spans="1:32" s="10" customFormat="1" ht="15" customHeight="1" x14ac:dyDescent="0.25">
      <c r="A578" s="10">
        <v>242</v>
      </c>
      <c r="B578" s="1"/>
      <c r="C578" s="10" t="s">
        <v>1427</v>
      </c>
      <c r="D578" s="16" t="s">
        <v>1428</v>
      </c>
      <c r="E578" s="10" t="s">
        <v>135</v>
      </c>
      <c r="F578" s="14"/>
      <c r="G578" s="1"/>
      <c r="H578" s="14"/>
      <c r="I578" s="14"/>
      <c r="J578" s="1"/>
      <c r="K578" s="1"/>
      <c r="L578" s="1"/>
      <c r="M578" s="1"/>
      <c r="N578" s="1"/>
      <c r="O578" s="1"/>
      <c r="P578" s="1"/>
      <c r="Q578" s="1"/>
      <c r="R578" s="1"/>
      <c r="S578" s="1"/>
      <c r="T578" s="1"/>
      <c r="U578" s="1"/>
      <c r="V578" s="1"/>
      <c r="W578" s="1"/>
      <c r="X578" s="1"/>
      <c r="Y578" s="1"/>
      <c r="Z578" s="1"/>
      <c r="AA578" s="1"/>
      <c r="AB578" s="1"/>
      <c r="AC578" s="1"/>
      <c r="AD578" s="1"/>
      <c r="AE578" s="1"/>
      <c r="AF578" s="1" t="str">
        <f t="shared" si="10"/>
        <v>F</v>
      </c>
    </row>
    <row r="579" spans="1:32" s="10" customFormat="1" ht="15" customHeight="1" x14ac:dyDescent="0.25">
      <c r="A579" s="10">
        <v>243</v>
      </c>
      <c r="B579" s="1"/>
      <c r="C579" s="10" t="s">
        <v>1429</v>
      </c>
      <c r="D579" s="16" t="s">
        <v>1430</v>
      </c>
      <c r="E579" s="10" t="s">
        <v>135</v>
      </c>
      <c r="F579" s="14"/>
      <c r="G579" s="1"/>
      <c r="H579" s="14"/>
      <c r="I579" s="14"/>
      <c r="J579" s="1"/>
      <c r="K579" s="1"/>
      <c r="L579" s="1"/>
      <c r="M579" s="1"/>
      <c r="N579" s="1"/>
      <c r="O579" s="1"/>
      <c r="P579" s="1"/>
      <c r="Q579" s="1"/>
      <c r="R579" s="1"/>
      <c r="S579" s="1"/>
      <c r="T579" s="1"/>
      <c r="U579" s="1"/>
      <c r="V579" s="1"/>
      <c r="W579" s="1"/>
      <c r="X579" s="1"/>
      <c r="Y579" s="1"/>
      <c r="Z579" s="1"/>
      <c r="AA579" s="1"/>
      <c r="AB579" s="1"/>
      <c r="AC579" s="1"/>
      <c r="AD579" s="1"/>
      <c r="AE579" s="1"/>
      <c r="AF579" s="1" t="str">
        <f t="shared" si="10"/>
        <v>F</v>
      </c>
    </row>
    <row r="580" spans="1:32" s="10" customFormat="1" ht="15" customHeight="1" x14ac:dyDescent="0.25">
      <c r="A580" s="10">
        <v>244</v>
      </c>
      <c r="B580" s="1"/>
      <c r="C580" s="10" t="s">
        <v>1431</v>
      </c>
      <c r="D580" s="16" t="s">
        <v>1432</v>
      </c>
      <c r="E580" s="10" t="s">
        <v>135</v>
      </c>
      <c r="F580" s="14"/>
      <c r="G580" s="1"/>
      <c r="H580" s="14"/>
      <c r="I580" s="14"/>
      <c r="J580" s="1"/>
      <c r="K580" s="1"/>
      <c r="L580" s="1"/>
      <c r="M580" s="1"/>
      <c r="N580" s="1"/>
      <c r="O580" s="1"/>
      <c r="P580" s="1"/>
      <c r="Q580" s="1"/>
      <c r="R580" s="1"/>
      <c r="S580" s="1"/>
      <c r="T580" s="1"/>
      <c r="U580" s="1"/>
      <c r="V580" s="1"/>
      <c r="W580" s="1"/>
      <c r="X580" s="1"/>
      <c r="Y580" s="1"/>
      <c r="Z580" s="1"/>
      <c r="AA580" s="1"/>
      <c r="AB580" s="1"/>
      <c r="AC580" s="1"/>
      <c r="AD580" s="1"/>
      <c r="AE580" s="1"/>
      <c r="AF580" s="1" t="str">
        <f t="shared" si="10"/>
        <v>F</v>
      </c>
    </row>
    <row r="581" spans="1:32" s="10" customFormat="1" ht="15" customHeight="1" x14ac:dyDescent="0.25">
      <c r="A581" s="10">
        <v>247</v>
      </c>
      <c r="B581" s="1"/>
      <c r="C581" s="10" t="s">
        <v>1626</v>
      </c>
      <c r="D581" s="10" t="s">
        <v>1627</v>
      </c>
      <c r="E581" s="10" t="s">
        <v>229</v>
      </c>
      <c r="F581" s="14"/>
      <c r="G581" s="1"/>
      <c r="H581" s="14"/>
      <c r="I581" s="14"/>
      <c r="J581" s="1"/>
      <c r="K581" s="1"/>
      <c r="L581" s="1"/>
      <c r="M581" s="1"/>
      <c r="N581" s="1"/>
      <c r="O581" s="1"/>
      <c r="P581" s="1"/>
      <c r="Q581" s="1"/>
      <c r="R581" s="1"/>
      <c r="S581" s="1"/>
      <c r="T581" s="1"/>
      <c r="U581" s="1"/>
      <c r="V581" s="1"/>
      <c r="W581" s="1"/>
      <c r="X581" s="1"/>
      <c r="Y581" s="1"/>
      <c r="Z581" s="1"/>
      <c r="AA581" s="1"/>
      <c r="AB581" s="1"/>
      <c r="AC581" s="1"/>
      <c r="AD581" s="1"/>
      <c r="AE581" s="1"/>
      <c r="AF581" s="1" t="str">
        <f t="shared" si="10"/>
        <v>F</v>
      </c>
    </row>
    <row r="582" spans="1:32" s="10" customFormat="1" ht="15" customHeight="1" x14ac:dyDescent="0.25">
      <c r="A582" s="10">
        <v>248</v>
      </c>
      <c r="B582" s="1"/>
      <c r="C582" s="10" t="s">
        <v>1628</v>
      </c>
      <c r="D582" s="10" t="s">
        <v>1629</v>
      </c>
      <c r="E582" s="10" t="s">
        <v>229</v>
      </c>
      <c r="F582" s="14"/>
      <c r="G582" s="1"/>
      <c r="H582" s="14"/>
      <c r="I582" s="14"/>
      <c r="J582" s="1"/>
      <c r="K582" s="1"/>
      <c r="L582" s="1"/>
      <c r="M582" s="1"/>
      <c r="N582" s="1"/>
      <c r="O582" s="1"/>
      <c r="P582" s="1"/>
      <c r="Q582" s="1"/>
      <c r="R582" s="1"/>
      <c r="S582" s="1"/>
      <c r="T582" s="1"/>
      <c r="U582" s="1"/>
      <c r="V582" s="1"/>
      <c r="W582" s="1"/>
      <c r="X582" s="1"/>
      <c r="Y582" s="1"/>
      <c r="Z582" s="1"/>
      <c r="AA582" s="1"/>
      <c r="AB582" s="1"/>
      <c r="AC582" s="1"/>
      <c r="AD582" s="1"/>
      <c r="AE582" s="1"/>
      <c r="AF582" s="1" t="str">
        <f t="shared" si="10"/>
        <v>F</v>
      </c>
    </row>
    <row r="583" spans="1:32" s="10" customFormat="1" ht="15" customHeight="1" x14ac:dyDescent="0.25">
      <c r="A583" s="10">
        <v>249</v>
      </c>
      <c r="B583" s="1"/>
      <c r="C583" s="10" t="s">
        <v>1630</v>
      </c>
      <c r="D583" s="16" t="s">
        <v>1631</v>
      </c>
      <c r="E583" s="10" t="s">
        <v>229</v>
      </c>
      <c r="F583" s="14"/>
      <c r="G583" s="1"/>
      <c r="H583" s="14"/>
      <c r="I583" s="14"/>
      <c r="J583" s="1"/>
      <c r="K583" s="1"/>
      <c r="L583" s="1"/>
      <c r="M583" s="1"/>
      <c r="N583" s="1"/>
      <c r="O583" s="1"/>
      <c r="P583" s="1"/>
      <c r="Q583" s="1"/>
      <c r="R583" s="1"/>
      <c r="S583" s="1"/>
      <c r="T583" s="1"/>
      <c r="U583" s="1"/>
      <c r="V583" s="1"/>
      <c r="W583" s="1"/>
      <c r="X583" s="1"/>
      <c r="Y583" s="1"/>
      <c r="Z583" s="1"/>
      <c r="AA583" s="1"/>
      <c r="AB583" s="1"/>
      <c r="AC583" s="1"/>
      <c r="AD583" s="1"/>
      <c r="AE583" s="1"/>
      <c r="AF583" s="1" t="str">
        <f t="shared" si="10"/>
        <v>F</v>
      </c>
    </row>
    <row r="584" spans="1:32" s="10" customFormat="1" ht="15" customHeight="1" x14ac:dyDescent="0.25">
      <c r="A584" s="10">
        <v>250</v>
      </c>
      <c r="B584" s="1"/>
      <c r="C584" s="10" t="s">
        <v>1632</v>
      </c>
      <c r="D584" s="16" t="s">
        <v>1631</v>
      </c>
      <c r="E584" s="10" t="s">
        <v>229</v>
      </c>
      <c r="F584" s="14"/>
      <c r="G584" s="1"/>
      <c r="H584" s="14"/>
      <c r="I584" s="14"/>
      <c r="J584" s="1"/>
      <c r="K584" s="1"/>
      <c r="L584" s="1"/>
      <c r="M584" s="1"/>
      <c r="N584" s="1"/>
      <c r="O584" s="1"/>
      <c r="P584" s="1"/>
      <c r="Q584" s="1"/>
      <c r="R584" s="1"/>
      <c r="S584" s="1"/>
      <c r="T584" s="1"/>
      <c r="U584" s="1"/>
      <c r="V584" s="1"/>
      <c r="W584" s="1"/>
      <c r="X584" s="1"/>
      <c r="Y584" s="1"/>
      <c r="Z584" s="1"/>
      <c r="AA584" s="1"/>
      <c r="AB584" s="1"/>
      <c r="AC584" s="1"/>
      <c r="AD584" s="1"/>
      <c r="AE584" s="1"/>
      <c r="AF584" s="1" t="str">
        <f t="shared" si="10"/>
        <v>F</v>
      </c>
    </row>
    <row r="585" spans="1:32" s="10" customFormat="1" ht="15" customHeight="1" x14ac:dyDescent="0.25">
      <c r="A585" s="10">
        <v>251</v>
      </c>
      <c r="B585" s="1"/>
      <c r="C585" s="10" t="s">
        <v>1762</v>
      </c>
      <c r="D585" s="16" t="s">
        <v>1763</v>
      </c>
      <c r="E585" s="10" t="s">
        <v>1764</v>
      </c>
      <c r="F585" s="14"/>
      <c r="G585" s="1"/>
      <c r="H585" s="14"/>
      <c r="I585" s="14"/>
      <c r="J585" s="1"/>
      <c r="K585" s="1"/>
      <c r="L585" s="1"/>
      <c r="M585" s="1"/>
      <c r="N585" s="1"/>
      <c r="O585" s="1"/>
      <c r="P585" s="1"/>
      <c r="Q585" s="1"/>
      <c r="R585" s="1"/>
      <c r="S585" s="1"/>
      <c r="T585" s="1"/>
      <c r="U585" s="1"/>
      <c r="V585" s="1"/>
      <c r="W585" s="1"/>
      <c r="X585" s="1"/>
      <c r="Y585" s="1"/>
      <c r="Z585" s="1"/>
      <c r="AA585" s="1"/>
      <c r="AB585" s="1"/>
      <c r="AC585" s="1"/>
      <c r="AD585" s="1"/>
      <c r="AE585" s="1"/>
      <c r="AF585" s="1" t="str">
        <f t="shared" si="10"/>
        <v>F</v>
      </c>
    </row>
    <row r="586" spans="1:32" s="10" customFormat="1" ht="15" customHeight="1" x14ac:dyDescent="0.25">
      <c r="A586" s="10">
        <v>252</v>
      </c>
      <c r="B586" s="1"/>
      <c r="C586" s="10" t="s">
        <v>1633</v>
      </c>
      <c r="D586" s="16" t="s">
        <v>1634</v>
      </c>
      <c r="E586" s="10" t="s">
        <v>229</v>
      </c>
      <c r="F586" s="14"/>
      <c r="G586" s="1"/>
      <c r="H586" s="14"/>
      <c r="I586" s="14"/>
      <c r="J586" s="1"/>
      <c r="K586" s="1"/>
      <c r="L586" s="1"/>
      <c r="M586" s="1"/>
      <c r="N586" s="1"/>
      <c r="O586" s="1"/>
      <c r="P586" s="1"/>
      <c r="Q586" s="1"/>
      <c r="R586" s="1"/>
      <c r="S586" s="1"/>
      <c r="T586" s="1"/>
      <c r="U586" s="1"/>
      <c r="V586" s="1"/>
      <c r="W586" s="1"/>
      <c r="X586" s="1"/>
      <c r="Y586" s="1"/>
      <c r="Z586" s="1"/>
      <c r="AA586" s="1"/>
      <c r="AB586" s="1"/>
      <c r="AC586" s="1"/>
      <c r="AD586" s="1"/>
      <c r="AE586" s="1"/>
      <c r="AF586" s="1" t="str">
        <f t="shared" si="10"/>
        <v>F</v>
      </c>
    </row>
    <row r="587" spans="1:32" s="10" customFormat="1" ht="15" customHeight="1" x14ac:dyDescent="0.25">
      <c r="A587" s="10">
        <v>253</v>
      </c>
      <c r="B587" s="1"/>
      <c r="C587" s="10" t="s">
        <v>1635</v>
      </c>
      <c r="D587" s="10" t="s">
        <v>1636</v>
      </c>
      <c r="E587" s="10" t="s">
        <v>229</v>
      </c>
      <c r="F587" s="14"/>
      <c r="G587" s="1"/>
      <c r="H587" s="14"/>
      <c r="I587" s="14"/>
      <c r="J587" s="1"/>
      <c r="K587" s="1"/>
      <c r="L587" s="1"/>
      <c r="M587" s="1"/>
      <c r="N587" s="1"/>
      <c r="O587" s="1"/>
      <c r="P587" s="1"/>
      <c r="Q587" s="1"/>
      <c r="R587" s="1"/>
      <c r="S587" s="1"/>
      <c r="T587" s="1"/>
      <c r="U587" s="1"/>
      <c r="V587" s="1"/>
      <c r="W587" s="1"/>
      <c r="X587" s="1"/>
      <c r="Y587" s="1"/>
      <c r="Z587" s="1"/>
      <c r="AA587" s="1"/>
      <c r="AB587" s="1"/>
      <c r="AC587" s="1"/>
      <c r="AD587" s="1"/>
      <c r="AE587" s="1"/>
      <c r="AF587" s="1" t="str">
        <f t="shared" si="10"/>
        <v>F</v>
      </c>
    </row>
    <row r="588" spans="1:32" s="10" customFormat="1" ht="15" customHeight="1" x14ac:dyDescent="0.25">
      <c r="A588" s="10">
        <v>254</v>
      </c>
      <c r="B588" s="1"/>
      <c r="C588" s="10" t="s">
        <v>1637</v>
      </c>
      <c r="D588" s="16" t="s">
        <v>1638</v>
      </c>
      <c r="E588" s="10" t="s">
        <v>229</v>
      </c>
      <c r="F588" s="14"/>
      <c r="G588" s="1"/>
      <c r="H588" s="14"/>
      <c r="I588" s="14"/>
      <c r="J588" s="1"/>
      <c r="K588" s="1"/>
      <c r="L588" s="1"/>
      <c r="M588" s="1"/>
      <c r="N588" s="1"/>
      <c r="O588" s="1"/>
      <c r="P588" s="1"/>
      <c r="Q588" s="1"/>
      <c r="R588" s="1"/>
      <c r="S588" s="1"/>
      <c r="T588" s="1"/>
      <c r="U588" s="1"/>
      <c r="V588" s="1"/>
      <c r="W588" s="1"/>
      <c r="X588" s="1"/>
      <c r="Y588" s="1"/>
      <c r="Z588" s="1"/>
      <c r="AA588" s="1"/>
      <c r="AB588" s="1"/>
      <c r="AC588" s="1"/>
      <c r="AD588" s="1"/>
      <c r="AE588" s="1"/>
      <c r="AF588" s="1" t="str">
        <f t="shared" si="10"/>
        <v>F</v>
      </c>
    </row>
    <row r="589" spans="1:32" s="10" customFormat="1" ht="15" customHeight="1" x14ac:dyDescent="0.25">
      <c r="A589" s="10">
        <v>255</v>
      </c>
      <c r="B589" s="1"/>
      <c r="C589" s="10" t="s">
        <v>1639</v>
      </c>
      <c r="D589" s="10" t="s">
        <v>1640</v>
      </c>
      <c r="E589" s="10" t="s">
        <v>229</v>
      </c>
      <c r="F589" s="14"/>
      <c r="G589" s="1"/>
      <c r="H589" s="14"/>
      <c r="I589" s="14"/>
      <c r="J589" s="1"/>
      <c r="K589" s="1"/>
      <c r="L589" s="1"/>
      <c r="M589" s="1"/>
      <c r="N589" s="1"/>
      <c r="O589" s="1"/>
      <c r="P589" s="1"/>
      <c r="Q589" s="1"/>
      <c r="R589" s="1"/>
      <c r="S589" s="1"/>
      <c r="T589" s="1"/>
      <c r="U589" s="1"/>
      <c r="V589" s="1"/>
      <c r="W589" s="1"/>
      <c r="X589" s="1"/>
      <c r="Y589" s="1"/>
      <c r="Z589" s="1"/>
      <c r="AA589" s="1"/>
      <c r="AB589" s="1"/>
      <c r="AC589" s="1"/>
      <c r="AD589" s="1"/>
      <c r="AE589" s="1"/>
      <c r="AF589" s="1" t="str">
        <f t="shared" si="10"/>
        <v>F</v>
      </c>
    </row>
    <row r="590" spans="1:32" s="10" customFormat="1" ht="15" customHeight="1" x14ac:dyDescent="0.25">
      <c r="A590" s="10">
        <v>256</v>
      </c>
      <c r="B590" s="1"/>
      <c r="C590" s="10" t="s">
        <v>1641</v>
      </c>
      <c r="D590" s="10" t="s">
        <v>1642</v>
      </c>
      <c r="E590" s="10" t="s">
        <v>229</v>
      </c>
      <c r="F590" s="14"/>
      <c r="G590" s="1"/>
      <c r="H590" s="14"/>
      <c r="I590" s="14"/>
      <c r="J590" s="1"/>
      <c r="K590" s="1"/>
      <c r="L590" s="1"/>
      <c r="M590" s="1"/>
      <c r="N590" s="1"/>
      <c r="O590" s="1"/>
      <c r="P590" s="1"/>
      <c r="Q590" s="1"/>
      <c r="R590" s="1"/>
      <c r="S590" s="1"/>
      <c r="T590" s="1"/>
      <c r="U590" s="1"/>
      <c r="V590" s="1"/>
      <c r="W590" s="1"/>
      <c r="X590" s="1"/>
      <c r="Y590" s="1"/>
      <c r="Z590" s="1"/>
      <c r="AA590" s="1"/>
      <c r="AB590" s="1"/>
      <c r="AC590" s="1"/>
      <c r="AD590" s="1"/>
      <c r="AE590" s="1"/>
      <c r="AF590" s="1" t="str">
        <f t="shared" si="10"/>
        <v>F</v>
      </c>
    </row>
    <row r="591" spans="1:32" s="10" customFormat="1" ht="15" customHeight="1" x14ac:dyDescent="0.25">
      <c r="A591" s="10">
        <v>257</v>
      </c>
      <c r="B591" s="1"/>
      <c r="C591" s="10" t="s">
        <v>1643</v>
      </c>
      <c r="D591" s="10" t="s">
        <v>1644</v>
      </c>
      <c r="E591" s="10" t="s">
        <v>229</v>
      </c>
      <c r="F591" s="14"/>
      <c r="G591" s="1"/>
      <c r="H591" s="14"/>
      <c r="I591" s="14"/>
      <c r="J591" s="1"/>
      <c r="K591" s="1"/>
      <c r="L591" s="1"/>
      <c r="M591" s="1"/>
      <c r="N591" s="1"/>
      <c r="O591" s="1"/>
      <c r="P591" s="1"/>
      <c r="Q591" s="1"/>
      <c r="R591" s="1"/>
      <c r="S591" s="1"/>
      <c r="T591" s="1"/>
      <c r="U591" s="1"/>
      <c r="V591" s="1"/>
      <c r="W591" s="1"/>
      <c r="X591" s="1"/>
      <c r="Y591" s="1"/>
      <c r="Z591" s="1"/>
      <c r="AA591" s="1"/>
      <c r="AB591" s="1"/>
      <c r="AC591" s="1"/>
      <c r="AD591" s="1"/>
      <c r="AE591" s="1"/>
      <c r="AF591" s="1" t="str">
        <f t="shared" si="10"/>
        <v>F</v>
      </c>
    </row>
    <row r="592" spans="1:32" s="10" customFormat="1" ht="15" customHeight="1" x14ac:dyDescent="0.25">
      <c r="A592" s="10">
        <v>258</v>
      </c>
      <c r="B592" s="1"/>
      <c r="C592" s="10" t="s">
        <v>1206</v>
      </c>
      <c r="D592" s="16" t="s">
        <v>1207</v>
      </c>
      <c r="E592" s="10" t="s">
        <v>23</v>
      </c>
      <c r="F592" s="14"/>
      <c r="G592" s="1"/>
      <c r="H592" s="14"/>
      <c r="I592" s="14"/>
      <c r="J592" s="1"/>
      <c r="K592" s="1"/>
      <c r="L592" s="1"/>
      <c r="M592" s="1"/>
      <c r="N592" s="1"/>
      <c r="O592" s="1"/>
      <c r="P592" s="1"/>
      <c r="Q592" s="1"/>
      <c r="R592" s="1"/>
      <c r="S592" s="1"/>
      <c r="T592" s="1"/>
      <c r="U592" s="1"/>
      <c r="V592" s="1"/>
      <c r="W592" s="1"/>
      <c r="X592" s="1"/>
      <c r="Y592" s="1"/>
      <c r="Z592" s="1"/>
      <c r="AA592" s="1"/>
      <c r="AB592" s="1"/>
      <c r="AC592" s="1"/>
      <c r="AD592" s="1"/>
      <c r="AE592" s="1"/>
      <c r="AF592" s="1" t="str">
        <f t="shared" si="10"/>
        <v>F</v>
      </c>
    </row>
    <row r="593" spans="1:32" s="10" customFormat="1" ht="15" customHeight="1" x14ac:dyDescent="0.25">
      <c r="A593" s="10">
        <v>259</v>
      </c>
      <c r="B593" s="1"/>
      <c r="C593" s="10" t="s">
        <v>1997</v>
      </c>
      <c r="D593" s="10" t="s">
        <v>1998</v>
      </c>
      <c r="E593" s="10" t="s">
        <v>1999</v>
      </c>
      <c r="F593" s="14"/>
      <c r="G593" s="1"/>
      <c r="H593" s="14"/>
      <c r="I593" s="14"/>
      <c r="J593" s="1"/>
      <c r="K593" s="1"/>
      <c r="L593" s="1"/>
      <c r="M593" s="1"/>
      <c r="N593" s="1"/>
      <c r="O593" s="1"/>
      <c r="P593" s="1"/>
      <c r="Q593" s="1"/>
      <c r="R593" s="1"/>
      <c r="S593" s="1"/>
      <c r="T593" s="1"/>
      <c r="U593" s="1"/>
      <c r="V593" s="1"/>
      <c r="W593" s="1"/>
      <c r="X593" s="1"/>
      <c r="Y593" s="1"/>
      <c r="Z593" s="1"/>
      <c r="AA593" s="1"/>
      <c r="AB593" s="1"/>
      <c r="AC593" s="1"/>
      <c r="AD593" s="1"/>
      <c r="AE593" s="1"/>
      <c r="AF593" s="1" t="str">
        <f t="shared" si="10"/>
        <v>F</v>
      </c>
    </row>
    <row r="594" spans="1:32" s="10" customFormat="1" ht="15" customHeight="1" x14ac:dyDescent="0.25">
      <c r="A594" s="10">
        <v>260</v>
      </c>
      <c r="B594" s="1"/>
      <c r="C594" s="10" t="s">
        <v>1991</v>
      </c>
      <c r="D594" s="10" t="s">
        <v>1992</v>
      </c>
      <c r="E594" s="10" t="s">
        <v>1993</v>
      </c>
      <c r="F594" s="14"/>
      <c r="G594" s="1"/>
      <c r="H594" s="14"/>
      <c r="I594" s="14"/>
      <c r="J594" s="1"/>
      <c r="K594" s="1"/>
      <c r="L594" s="1"/>
      <c r="M594" s="1"/>
      <c r="N594" s="1"/>
      <c r="O594" s="1"/>
      <c r="P594" s="1"/>
      <c r="Q594" s="1"/>
      <c r="R594" s="1"/>
      <c r="S594" s="1"/>
      <c r="T594" s="1"/>
      <c r="U594" s="1"/>
      <c r="V594" s="1"/>
      <c r="W594" s="1"/>
      <c r="X594" s="1"/>
      <c r="Y594" s="1"/>
      <c r="Z594" s="1"/>
      <c r="AA594" s="1"/>
      <c r="AB594" s="1"/>
      <c r="AC594" s="1"/>
      <c r="AD594" s="1"/>
      <c r="AE594" s="1"/>
      <c r="AF594" s="1" t="str">
        <f t="shared" si="10"/>
        <v>F</v>
      </c>
    </row>
    <row r="595" spans="1:32" s="10" customFormat="1" ht="15" customHeight="1" x14ac:dyDescent="0.25">
      <c r="A595" s="10">
        <v>261</v>
      </c>
      <c r="B595" s="1"/>
      <c r="C595" s="10" t="s">
        <v>1645</v>
      </c>
      <c r="D595" s="10" t="s">
        <v>1646</v>
      </c>
      <c r="E595" s="10" t="s">
        <v>229</v>
      </c>
      <c r="F595" s="14"/>
      <c r="G595" s="1"/>
      <c r="H595" s="14"/>
      <c r="I595" s="14"/>
      <c r="J595" s="1"/>
      <c r="K595" s="1"/>
      <c r="L595" s="1"/>
      <c r="M595" s="1"/>
      <c r="N595" s="1"/>
      <c r="O595" s="1"/>
      <c r="P595" s="1"/>
      <c r="Q595" s="1"/>
      <c r="R595" s="1"/>
      <c r="S595" s="1"/>
      <c r="T595" s="1"/>
      <c r="U595" s="1"/>
      <c r="V595" s="1"/>
      <c r="W595" s="1"/>
      <c r="X595" s="1"/>
      <c r="Y595" s="1"/>
      <c r="Z595" s="1"/>
      <c r="AA595" s="1"/>
      <c r="AB595" s="1"/>
      <c r="AC595" s="1"/>
      <c r="AD595" s="1"/>
      <c r="AE595" s="1"/>
      <c r="AF595" s="1" t="str">
        <f t="shared" si="10"/>
        <v>F</v>
      </c>
    </row>
    <row r="596" spans="1:32" s="10" customFormat="1" ht="15" customHeight="1" x14ac:dyDescent="0.25">
      <c r="A596" s="10">
        <v>262</v>
      </c>
      <c r="B596" s="1"/>
      <c r="C596" s="10" t="s">
        <v>1765</v>
      </c>
      <c r="D596" s="16" t="s">
        <v>1766</v>
      </c>
      <c r="E596" s="10" t="s">
        <v>1764</v>
      </c>
      <c r="F596" s="14"/>
      <c r="G596" s="1"/>
      <c r="H596" s="14"/>
      <c r="I596" s="14"/>
      <c r="J596" s="1"/>
      <c r="K596" s="1"/>
      <c r="L596" s="1"/>
      <c r="M596" s="1"/>
      <c r="N596" s="1"/>
      <c r="O596" s="1"/>
      <c r="P596" s="1"/>
      <c r="Q596" s="1"/>
      <c r="R596" s="1"/>
      <c r="S596" s="1"/>
      <c r="T596" s="1"/>
      <c r="U596" s="1"/>
      <c r="V596" s="1"/>
      <c r="W596" s="1"/>
      <c r="X596" s="1"/>
      <c r="Y596" s="1"/>
      <c r="Z596" s="1"/>
      <c r="AA596" s="1"/>
      <c r="AB596" s="1"/>
      <c r="AC596" s="1"/>
      <c r="AD596" s="1"/>
      <c r="AE596" s="1"/>
      <c r="AF596" s="1" t="str">
        <f t="shared" si="10"/>
        <v>F</v>
      </c>
    </row>
    <row r="597" spans="1:32" s="10" customFormat="1" ht="15" customHeight="1" x14ac:dyDescent="0.25">
      <c r="A597" s="10">
        <v>263</v>
      </c>
      <c r="B597" s="1"/>
      <c r="C597" s="10" t="s">
        <v>799</v>
      </c>
      <c r="D597" s="10" t="s">
        <v>800</v>
      </c>
      <c r="E597" s="10" t="s">
        <v>801</v>
      </c>
      <c r="F597" s="14"/>
      <c r="G597" s="1"/>
      <c r="H597" s="14"/>
      <c r="I597" s="14"/>
      <c r="J597" s="1"/>
      <c r="K597" s="1"/>
      <c r="L597" s="1"/>
      <c r="M597" s="1"/>
      <c r="N597" s="1"/>
      <c r="O597" s="1"/>
      <c r="P597" s="1"/>
      <c r="Q597" s="1"/>
      <c r="R597" s="1"/>
      <c r="S597" s="1"/>
      <c r="T597" s="1"/>
      <c r="U597" s="1"/>
      <c r="V597" s="1"/>
      <c r="W597" s="1"/>
      <c r="X597" s="1"/>
      <c r="Y597" s="1"/>
      <c r="Z597" s="1"/>
      <c r="AA597" s="1"/>
      <c r="AB597" s="1"/>
      <c r="AC597" s="1"/>
      <c r="AD597" s="1"/>
      <c r="AE597" s="1"/>
      <c r="AF597" s="1" t="str">
        <f t="shared" si="10"/>
        <v>F</v>
      </c>
    </row>
    <row r="598" spans="1:32" s="10" customFormat="1" ht="15" customHeight="1" x14ac:dyDescent="0.25">
      <c r="A598" s="10">
        <v>264</v>
      </c>
      <c r="B598" s="1"/>
      <c r="C598" s="10" t="s">
        <v>808</v>
      </c>
      <c r="D598" s="10" t="s">
        <v>809</v>
      </c>
      <c r="E598" s="10" t="s">
        <v>810</v>
      </c>
      <c r="F598" s="14"/>
      <c r="G598" s="1"/>
      <c r="H598" s="14"/>
      <c r="I598" s="14"/>
      <c r="J598" s="1"/>
      <c r="K598" s="1"/>
      <c r="L598" s="1"/>
      <c r="M598" s="1"/>
      <c r="N598" s="1"/>
      <c r="O598" s="1"/>
      <c r="P598" s="1"/>
      <c r="Q598" s="1"/>
      <c r="R598" s="1"/>
      <c r="S598" s="1"/>
      <c r="T598" s="1"/>
      <c r="U598" s="1"/>
      <c r="V598" s="1"/>
      <c r="W598" s="1"/>
      <c r="X598" s="1"/>
      <c r="Y598" s="1"/>
      <c r="Z598" s="1"/>
      <c r="AA598" s="1"/>
      <c r="AB598" s="1"/>
      <c r="AC598" s="1"/>
      <c r="AD598" s="1"/>
      <c r="AE598" s="1"/>
      <c r="AF598" s="1" t="str">
        <f t="shared" si="10"/>
        <v>F</v>
      </c>
    </row>
    <row r="599" spans="1:32" s="10" customFormat="1" ht="15" customHeight="1" x14ac:dyDescent="0.25">
      <c r="A599" s="10">
        <v>265</v>
      </c>
      <c r="B599" s="1"/>
      <c r="C599" s="10" t="s">
        <v>811</v>
      </c>
      <c r="D599" s="10" t="s">
        <v>1289</v>
      </c>
      <c r="E599" s="10" t="s">
        <v>810</v>
      </c>
      <c r="F599" s="14"/>
      <c r="G599" s="1"/>
      <c r="H599" s="14"/>
      <c r="I599" s="14"/>
      <c r="J599" s="1"/>
      <c r="K599" s="1"/>
      <c r="L599" s="1"/>
      <c r="M599" s="1"/>
      <c r="N599" s="1"/>
      <c r="O599" s="1"/>
      <c r="P599" s="1"/>
      <c r="Q599" s="1"/>
      <c r="R599" s="1"/>
      <c r="S599" s="1"/>
      <c r="T599" s="1"/>
      <c r="U599" s="1"/>
      <c r="V599" s="1"/>
      <c r="W599" s="1"/>
      <c r="X599" s="1"/>
      <c r="Y599" s="1"/>
      <c r="Z599" s="1"/>
      <c r="AA599" s="1"/>
      <c r="AB599" s="1"/>
      <c r="AC599" s="1"/>
      <c r="AD599" s="1"/>
      <c r="AE599" s="1"/>
      <c r="AF599" s="1" t="str">
        <f t="shared" si="10"/>
        <v>F</v>
      </c>
    </row>
    <row r="600" spans="1:32" s="10" customFormat="1" ht="15" customHeight="1" x14ac:dyDescent="0.25">
      <c r="A600" s="10">
        <v>266</v>
      </c>
      <c r="B600" s="1"/>
      <c r="C600" s="10" t="s">
        <v>802</v>
      </c>
      <c r="D600" s="10" t="s">
        <v>803</v>
      </c>
      <c r="E600" s="10" t="s">
        <v>801</v>
      </c>
      <c r="F600" s="14"/>
      <c r="G600" s="1"/>
      <c r="H600" s="14"/>
      <c r="I600" s="14"/>
      <c r="J600" s="1"/>
      <c r="K600" s="1"/>
      <c r="L600" s="1"/>
      <c r="M600" s="1"/>
      <c r="N600" s="1"/>
      <c r="O600" s="1"/>
      <c r="P600" s="1"/>
      <c r="Q600" s="1"/>
      <c r="R600" s="1"/>
      <c r="S600" s="1"/>
      <c r="T600" s="1"/>
      <c r="U600" s="1"/>
      <c r="V600" s="1"/>
      <c r="W600" s="1"/>
      <c r="X600" s="1"/>
      <c r="Y600" s="1"/>
      <c r="Z600" s="1"/>
      <c r="AA600" s="1"/>
      <c r="AB600" s="1"/>
      <c r="AC600" s="1"/>
      <c r="AD600" s="1"/>
      <c r="AE600" s="1"/>
      <c r="AF600" s="1" t="str">
        <f t="shared" si="10"/>
        <v>F</v>
      </c>
    </row>
    <row r="601" spans="1:32" s="10" customFormat="1" ht="15" customHeight="1" x14ac:dyDescent="0.25">
      <c r="A601" s="10">
        <v>267</v>
      </c>
      <c r="B601" s="1"/>
      <c r="C601" s="10" t="s">
        <v>804</v>
      </c>
      <c r="D601" s="10" t="s">
        <v>805</v>
      </c>
      <c r="E601" s="10" t="s">
        <v>801</v>
      </c>
      <c r="F601" s="14"/>
      <c r="G601" s="1"/>
      <c r="H601" s="14"/>
      <c r="I601" s="14"/>
      <c r="J601" s="1"/>
      <c r="K601" s="1"/>
      <c r="L601" s="1"/>
      <c r="M601" s="1"/>
      <c r="N601" s="1"/>
      <c r="O601" s="1"/>
      <c r="P601" s="1"/>
      <c r="Q601" s="1"/>
      <c r="R601" s="1"/>
      <c r="S601" s="1"/>
      <c r="T601" s="1"/>
      <c r="U601" s="1"/>
      <c r="V601" s="1"/>
      <c r="W601" s="1"/>
      <c r="X601" s="1"/>
      <c r="Y601" s="1"/>
      <c r="Z601" s="1"/>
      <c r="AA601" s="1"/>
      <c r="AB601" s="1"/>
      <c r="AC601" s="1"/>
      <c r="AD601" s="1"/>
      <c r="AE601" s="1"/>
      <c r="AF601" s="1" t="str">
        <f t="shared" si="10"/>
        <v>F</v>
      </c>
    </row>
    <row r="602" spans="1:32" s="10" customFormat="1" ht="15" customHeight="1" x14ac:dyDescent="0.25">
      <c r="A602" s="10">
        <v>271</v>
      </c>
      <c r="B602" s="1"/>
      <c r="C602" s="10" t="s">
        <v>1433</v>
      </c>
      <c r="D602" s="16" t="s">
        <v>1434</v>
      </c>
      <c r="E602" s="10" t="s">
        <v>135</v>
      </c>
      <c r="F602" s="14"/>
      <c r="G602" s="1"/>
      <c r="H602" s="14"/>
      <c r="I602" s="14"/>
      <c r="J602" s="1"/>
      <c r="K602" s="1"/>
      <c r="L602" s="1"/>
      <c r="M602" s="1"/>
      <c r="N602" s="1"/>
      <c r="O602" s="1"/>
      <c r="P602" s="1"/>
      <c r="Q602" s="1"/>
      <c r="R602" s="1"/>
      <c r="S602" s="1"/>
      <c r="T602" s="1"/>
      <c r="U602" s="1"/>
      <c r="V602" s="1"/>
      <c r="W602" s="1"/>
      <c r="X602" s="1"/>
      <c r="Y602" s="1"/>
      <c r="Z602" s="1"/>
      <c r="AA602" s="1"/>
      <c r="AB602" s="1"/>
      <c r="AC602" s="1"/>
      <c r="AD602" s="1"/>
      <c r="AE602" s="1"/>
      <c r="AF602" s="1" t="str">
        <f t="shared" si="10"/>
        <v>F</v>
      </c>
    </row>
    <row r="603" spans="1:32" s="10" customFormat="1" ht="15" customHeight="1" x14ac:dyDescent="0.25">
      <c r="A603" s="10">
        <v>273</v>
      </c>
      <c r="B603" s="1"/>
      <c r="C603" s="10" t="s">
        <v>1208</v>
      </c>
      <c r="D603" s="10" t="s">
        <v>1209</v>
      </c>
      <c r="E603" s="10" t="s">
        <v>23</v>
      </c>
      <c r="F603" s="14"/>
      <c r="G603" s="1"/>
      <c r="H603" s="14"/>
      <c r="I603" s="14"/>
      <c r="J603" s="1"/>
      <c r="K603" s="1"/>
      <c r="L603" s="1"/>
      <c r="M603" s="1"/>
      <c r="N603" s="1"/>
      <c r="O603" s="1"/>
      <c r="P603" s="1"/>
      <c r="Q603" s="1"/>
      <c r="R603" s="1"/>
      <c r="S603" s="1"/>
      <c r="T603" s="1"/>
      <c r="U603" s="1"/>
      <c r="V603" s="1"/>
      <c r="W603" s="1"/>
      <c r="X603" s="1"/>
      <c r="Y603" s="1"/>
      <c r="Z603" s="1"/>
      <c r="AA603" s="1"/>
      <c r="AB603" s="1"/>
      <c r="AC603" s="1"/>
      <c r="AD603" s="1"/>
      <c r="AE603" s="1"/>
      <c r="AF603" s="1" t="str">
        <f t="shared" si="10"/>
        <v>F</v>
      </c>
    </row>
    <row r="604" spans="1:32" s="10" customFormat="1" ht="15" customHeight="1" x14ac:dyDescent="0.25">
      <c r="A604" s="10">
        <v>274</v>
      </c>
      <c r="B604" s="1"/>
      <c r="C604" s="10" t="s">
        <v>1210</v>
      </c>
      <c r="D604" s="10" t="s">
        <v>1211</v>
      </c>
      <c r="E604" s="10" t="s">
        <v>23</v>
      </c>
      <c r="F604" s="14"/>
      <c r="G604" s="1"/>
      <c r="H604" s="14"/>
      <c r="I604" s="14"/>
      <c r="J604" s="1"/>
      <c r="K604" s="1"/>
      <c r="L604" s="1"/>
      <c r="M604" s="1"/>
      <c r="N604" s="1"/>
      <c r="O604" s="1"/>
      <c r="P604" s="1"/>
      <c r="Q604" s="1"/>
      <c r="R604" s="1"/>
      <c r="S604" s="1"/>
      <c r="T604" s="1"/>
      <c r="U604" s="1"/>
      <c r="V604" s="1"/>
      <c r="W604" s="1"/>
      <c r="X604" s="1"/>
      <c r="Y604" s="1"/>
      <c r="Z604" s="1"/>
      <c r="AA604" s="1"/>
      <c r="AB604" s="1"/>
      <c r="AC604" s="1"/>
      <c r="AD604" s="1"/>
      <c r="AE604" s="1"/>
      <c r="AF604" s="1" t="str">
        <f t="shared" si="10"/>
        <v>F</v>
      </c>
    </row>
    <row r="605" spans="1:32" s="10" customFormat="1" ht="15" customHeight="1" x14ac:dyDescent="0.25">
      <c r="A605" s="10">
        <v>276</v>
      </c>
      <c r="B605" s="1"/>
      <c r="C605" s="10" t="s">
        <v>1212</v>
      </c>
      <c r="D605" s="10" t="s">
        <v>1213</v>
      </c>
      <c r="E605" s="10" t="s">
        <v>23</v>
      </c>
      <c r="F605" s="14"/>
      <c r="G605" s="1"/>
      <c r="H605" s="14"/>
      <c r="I605" s="14"/>
      <c r="J605" s="1"/>
      <c r="K605" s="1"/>
      <c r="L605" s="1"/>
      <c r="M605" s="1"/>
      <c r="N605" s="1"/>
      <c r="O605" s="1"/>
      <c r="P605" s="1"/>
      <c r="Q605" s="1"/>
      <c r="R605" s="1"/>
      <c r="S605" s="1"/>
      <c r="T605" s="1"/>
      <c r="U605" s="1"/>
      <c r="V605" s="1"/>
      <c r="W605" s="1"/>
      <c r="X605" s="1"/>
      <c r="Y605" s="1"/>
      <c r="Z605" s="1"/>
      <c r="AA605" s="1"/>
      <c r="AB605" s="1"/>
      <c r="AC605" s="1"/>
      <c r="AD605" s="1"/>
      <c r="AE605" s="1"/>
      <c r="AF605" s="1" t="str">
        <f t="shared" si="10"/>
        <v>F</v>
      </c>
    </row>
    <row r="606" spans="1:32" s="10" customFormat="1" ht="15" customHeight="1" x14ac:dyDescent="0.25">
      <c r="A606" s="10">
        <v>279</v>
      </c>
      <c r="B606" s="1"/>
      <c r="C606" s="10" t="s">
        <v>1214</v>
      </c>
      <c r="D606" s="10" t="s">
        <v>1215</v>
      </c>
      <c r="E606" s="10" t="s">
        <v>23</v>
      </c>
      <c r="F606" s="14"/>
      <c r="G606" s="1"/>
      <c r="H606" s="14"/>
      <c r="I606" s="14"/>
      <c r="J606" s="1"/>
      <c r="K606" s="1"/>
      <c r="L606" s="1"/>
      <c r="M606" s="1"/>
      <c r="N606" s="1"/>
      <c r="O606" s="1"/>
      <c r="P606" s="1"/>
      <c r="Q606" s="1"/>
      <c r="R606" s="1"/>
      <c r="S606" s="1"/>
      <c r="T606" s="1"/>
      <c r="U606" s="1"/>
      <c r="V606" s="1"/>
      <c r="W606" s="1"/>
      <c r="X606" s="1"/>
      <c r="Y606" s="1"/>
      <c r="Z606" s="1"/>
      <c r="AA606" s="1"/>
      <c r="AB606" s="1"/>
      <c r="AC606" s="1"/>
      <c r="AD606" s="1"/>
      <c r="AE606" s="1"/>
      <c r="AF606" s="1" t="str">
        <f t="shared" si="10"/>
        <v>F</v>
      </c>
    </row>
    <row r="607" spans="1:32" s="10" customFormat="1" ht="15" customHeight="1" x14ac:dyDescent="0.25">
      <c r="A607" s="10">
        <v>280</v>
      </c>
      <c r="B607" s="1"/>
      <c r="C607" s="10" t="s">
        <v>1216</v>
      </c>
      <c r="D607" s="10" t="s">
        <v>1217</v>
      </c>
      <c r="E607" s="10" t="s">
        <v>23</v>
      </c>
      <c r="F607" s="14"/>
      <c r="G607" s="1"/>
      <c r="H607" s="14"/>
      <c r="I607" s="14"/>
      <c r="J607" s="1"/>
      <c r="K607" s="1"/>
      <c r="L607" s="1"/>
      <c r="M607" s="1"/>
      <c r="N607" s="1"/>
      <c r="O607" s="1"/>
      <c r="P607" s="1"/>
      <c r="Q607" s="1"/>
      <c r="R607" s="1"/>
      <c r="S607" s="1"/>
      <c r="T607" s="1"/>
      <c r="U607" s="1"/>
      <c r="V607" s="1"/>
      <c r="W607" s="1"/>
      <c r="X607" s="1"/>
      <c r="Y607" s="1"/>
      <c r="Z607" s="1"/>
      <c r="AA607" s="1"/>
      <c r="AB607" s="1"/>
      <c r="AC607" s="1"/>
      <c r="AD607" s="1"/>
      <c r="AE607" s="1"/>
      <c r="AF607" s="1" t="str">
        <f t="shared" si="10"/>
        <v>F</v>
      </c>
    </row>
    <row r="608" spans="1:32" s="10" customFormat="1" ht="15" customHeight="1" x14ac:dyDescent="0.25">
      <c r="A608" s="10">
        <v>281</v>
      </c>
      <c r="B608" s="1"/>
      <c r="C608" s="10" t="s">
        <v>1218</v>
      </c>
      <c r="D608" s="10" t="s">
        <v>1219</v>
      </c>
      <c r="E608" s="10" t="s">
        <v>23</v>
      </c>
      <c r="F608" s="14"/>
      <c r="G608" s="1"/>
      <c r="H608" s="14"/>
      <c r="I608" s="14"/>
      <c r="J608" s="1"/>
      <c r="K608" s="1"/>
      <c r="L608" s="1"/>
      <c r="M608" s="1"/>
      <c r="N608" s="1"/>
      <c r="O608" s="1"/>
      <c r="P608" s="1"/>
      <c r="Q608" s="1"/>
      <c r="R608" s="1"/>
      <c r="S608" s="1"/>
      <c r="T608" s="1"/>
      <c r="U608" s="1"/>
      <c r="V608" s="1"/>
      <c r="W608" s="1"/>
      <c r="X608" s="1"/>
      <c r="Y608" s="1"/>
      <c r="Z608" s="1"/>
      <c r="AA608" s="1"/>
      <c r="AB608" s="1"/>
      <c r="AC608" s="1"/>
      <c r="AD608" s="1"/>
      <c r="AE608" s="1"/>
      <c r="AF608" s="1" t="str">
        <f t="shared" si="10"/>
        <v>F</v>
      </c>
    </row>
    <row r="609" spans="1:32" s="10" customFormat="1" ht="15" customHeight="1" x14ac:dyDescent="0.25">
      <c r="A609" s="10">
        <v>282</v>
      </c>
      <c r="B609" s="1"/>
      <c r="C609" s="10" t="s">
        <v>1220</v>
      </c>
      <c r="D609" s="10" t="s">
        <v>1221</v>
      </c>
      <c r="E609" s="10" t="s">
        <v>23</v>
      </c>
      <c r="F609" s="14"/>
      <c r="G609" s="1"/>
      <c r="H609" s="14"/>
      <c r="I609" s="14"/>
      <c r="J609" s="1"/>
      <c r="K609" s="1"/>
      <c r="L609" s="1"/>
      <c r="M609" s="1"/>
      <c r="N609" s="1"/>
      <c r="O609" s="1"/>
      <c r="P609" s="1"/>
      <c r="Q609" s="1"/>
      <c r="R609" s="1"/>
      <c r="S609" s="1"/>
      <c r="T609" s="1"/>
      <c r="U609" s="1"/>
      <c r="V609" s="1"/>
      <c r="W609" s="1"/>
      <c r="X609" s="1"/>
      <c r="Y609" s="1"/>
      <c r="Z609" s="1"/>
      <c r="AA609" s="1"/>
      <c r="AB609" s="1"/>
      <c r="AC609" s="1"/>
      <c r="AD609" s="1"/>
      <c r="AE609" s="1"/>
      <c r="AF609" s="1" t="str">
        <f t="shared" si="10"/>
        <v>F</v>
      </c>
    </row>
    <row r="610" spans="1:32" s="10" customFormat="1" ht="15" customHeight="1" x14ac:dyDescent="0.25">
      <c r="A610" s="10">
        <v>285</v>
      </c>
      <c r="B610" s="1"/>
      <c r="C610" s="10" t="s">
        <v>1222</v>
      </c>
      <c r="D610" s="10" t="s">
        <v>1223</v>
      </c>
      <c r="E610" s="10" t="s">
        <v>23</v>
      </c>
      <c r="F610" s="14"/>
      <c r="G610" s="1"/>
      <c r="H610" s="14"/>
      <c r="I610" s="14"/>
      <c r="J610" s="1"/>
      <c r="K610" s="1"/>
      <c r="L610" s="1"/>
      <c r="M610" s="1"/>
      <c r="N610" s="1"/>
      <c r="O610" s="1"/>
      <c r="P610" s="1"/>
      <c r="Q610" s="1"/>
      <c r="R610" s="1"/>
      <c r="S610" s="1"/>
      <c r="T610" s="1"/>
      <c r="U610" s="1"/>
      <c r="V610" s="1"/>
      <c r="W610" s="1"/>
      <c r="X610" s="1"/>
      <c r="Y610" s="1"/>
      <c r="Z610" s="1"/>
      <c r="AA610" s="1"/>
      <c r="AB610" s="1"/>
      <c r="AC610" s="1"/>
      <c r="AD610" s="1"/>
      <c r="AE610" s="1"/>
      <c r="AF610" s="1" t="str">
        <f t="shared" si="10"/>
        <v>F</v>
      </c>
    </row>
    <row r="611" spans="1:32" s="10" customFormat="1" ht="15" customHeight="1" x14ac:dyDescent="0.25">
      <c r="A611" s="10">
        <v>286</v>
      </c>
      <c r="B611" s="1"/>
      <c r="C611" s="10" t="s">
        <v>1647</v>
      </c>
      <c r="D611" s="10" t="s">
        <v>1648</v>
      </c>
      <c r="E611" s="10" t="s">
        <v>229</v>
      </c>
      <c r="F611" s="14"/>
      <c r="G611" s="1"/>
      <c r="H611" s="14"/>
      <c r="I611" s="14"/>
      <c r="J611" s="1"/>
      <c r="K611" s="1"/>
      <c r="L611" s="1"/>
      <c r="M611" s="1"/>
      <c r="N611" s="1"/>
      <c r="O611" s="1"/>
      <c r="P611" s="1"/>
      <c r="Q611" s="1"/>
      <c r="R611" s="1"/>
      <c r="S611" s="1"/>
      <c r="T611" s="1"/>
      <c r="U611" s="1"/>
      <c r="V611" s="1"/>
      <c r="W611" s="1"/>
      <c r="X611" s="1"/>
      <c r="Y611" s="1"/>
      <c r="Z611" s="1"/>
      <c r="AA611" s="1"/>
      <c r="AB611" s="1"/>
      <c r="AC611" s="1"/>
      <c r="AD611" s="1"/>
      <c r="AE611" s="1"/>
      <c r="AF611" s="1" t="str">
        <f t="shared" si="10"/>
        <v>F</v>
      </c>
    </row>
    <row r="612" spans="1:32" s="10" customFormat="1" ht="15" customHeight="1" x14ac:dyDescent="0.25">
      <c r="A612" s="10">
        <v>287</v>
      </c>
      <c r="B612" s="1"/>
      <c r="C612" s="10" t="s">
        <v>1649</v>
      </c>
      <c r="D612" s="16" t="s">
        <v>1650</v>
      </c>
      <c r="E612" s="10" t="s">
        <v>229</v>
      </c>
      <c r="F612" s="14"/>
      <c r="G612" s="1"/>
      <c r="H612" s="14"/>
      <c r="I612" s="14"/>
      <c r="J612" s="1"/>
      <c r="K612" s="1"/>
      <c r="L612" s="1"/>
      <c r="M612" s="1"/>
      <c r="N612" s="1"/>
      <c r="O612" s="1"/>
      <c r="P612" s="1"/>
      <c r="Q612" s="1"/>
      <c r="R612" s="1"/>
      <c r="S612" s="1"/>
      <c r="T612" s="1"/>
      <c r="U612" s="1"/>
      <c r="V612" s="1"/>
      <c r="W612" s="1"/>
      <c r="X612" s="1"/>
      <c r="Y612" s="1"/>
      <c r="Z612" s="1"/>
      <c r="AA612" s="1"/>
      <c r="AB612" s="1"/>
      <c r="AC612" s="1"/>
      <c r="AD612" s="1"/>
      <c r="AE612" s="1"/>
      <c r="AF612" s="1" t="str">
        <f t="shared" si="10"/>
        <v>F</v>
      </c>
    </row>
    <row r="613" spans="1:32" s="10" customFormat="1" ht="15" customHeight="1" x14ac:dyDescent="0.25">
      <c r="A613" s="10">
        <v>288</v>
      </c>
      <c r="B613" s="1"/>
      <c r="C613" s="10" t="s">
        <v>1651</v>
      </c>
      <c r="D613" s="10" t="s">
        <v>1652</v>
      </c>
      <c r="E613" s="10" t="s">
        <v>229</v>
      </c>
      <c r="F613" s="14"/>
      <c r="G613" s="1"/>
      <c r="H613" s="14"/>
      <c r="I613" s="14"/>
      <c r="J613" s="1"/>
      <c r="K613" s="1"/>
      <c r="L613" s="1"/>
      <c r="M613" s="1"/>
      <c r="N613" s="1"/>
      <c r="O613" s="1"/>
      <c r="P613" s="1"/>
      <c r="Q613" s="1"/>
      <c r="R613" s="1"/>
      <c r="S613" s="1"/>
      <c r="T613" s="1"/>
      <c r="U613" s="1"/>
      <c r="V613" s="1"/>
      <c r="W613" s="1"/>
      <c r="X613" s="1"/>
      <c r="Y613" s="1"/>
      <c r="Z613" s="1"/>
      <c r="AA613" s="1"/>
      <c r="AB613" s="1"/>
      <c r="AC613" s="1"/>
      <c r="AD613" s="1"/>
      <c r="AE613" s="1"/>
      <c r="AF613" s="1" t="str">
        <f t="shared" si="10"/>
        <v>F</v>
      </c>
    </row>
    <row r="614" spans="1:32" s="10" customFormat="1" ht="15" customHeight="1" x14ac:dyDescent="0.25">
      <c r="A614" s="22">
        <v>289</v>
      </c>
      <c r="B614" s="23"/>
      <c r="C614" s="22" t="s">
        <v>653</v>
      </c>
      <c r="D614" s="22"/>
      <c r="E614" s="22" t="s">
        <v>654</v>
      </c>
      <c r="F614" s="24"/>
      <c r="G614" s="23" t="s">
        <v>401</v>
      </c>
      <c r="H614" s="24" t="s">
        <v>26</v>
      </c>
      <c r="I614" s="24" t="s">
        <v>655</v>
      </c>
      <c r="J614" s="25"/>
      <c r="K614" s="25"/>
      <c r="L614" s="25"/>
      <c r="M614" s="25"/>
      <c r="N614" s="25"/>
      <c r="O614" s="25"/>
      <c r="P614" s="25"/>
      <c r="Q614" s="25"/>
      <c r="R614" s="25"/>
      <c r="S614" s="25"/>
      <c r="T614" s="25"/>
      <c r="U614" s="25"/>
      <c r="V614" s="25"/>
      <c r="W614" s="25"/>
      <c r="X614" s="25"/>
      <c r="Y614" s="25"/>
      <c r="Z614" s="25"/>
      <c r="AA614" s="25"/>
      <c r="AB614" s="25" t="s">
        <v>397</v>
      </c>
      <c r="AC614" s="25"/>
      <c r="AD614" s="25"/>
      <c r="AE614" s="25"/>
      <c r="AF614" s="1" t="str">
        <f t="shared" si="10"/>
        <v>T</v>
      </c>
    </row>
    <row r="615" spans="1:32" s="10" customFormat="1" ht="15" customHeight="1" x14ac:dyDescent="0.25">
      <c r="A615" s="10">
        <v>289</v>
      </c>
      <c r="B615" s="1"/>
      <c r="C615" s="10" t="s">
        <v>1653</v>
      </c>
      <c r="D615" s="10" t="s">
        <v>1654</v>
      </c>
      <c r="E615" s="10" t="s">
        <v>229</v>
      </c>
      <c r="F615" s="14"/>
      <c r="G615" s="1"/>
      <c r="H615" s="14"/>
      <c r="I615" s="14"/>
      <c r="J615" s="1"/>
      <c r="K615" s="1"/>
      <c r="L615" s="1"/>
      <c r="M615" s="1"/>
      <c r="N615" s="1"/>
      <c r="O615" s="1"/>
      <c r="P615" s="1"/>
      <c r="Q615" s="1"/>
      <c r="R615" s="1"/>
      <c r="S615" s="1"/>
      <c r="T615" s="1"/>
      <c r="U615" s="1"/>
      <c r="V615" s="1"/>
      <c r="W615" s="1"/>
      <c r="X615" s="1"/>
      <c r="Y615" s="1"/>
      <c r="Z615" s="1"/>
      <c r="AA615" s="1"/>
      <c r="AB615" s="1"/>
      <c r="AC615" s="1"/>
      <c r="AD615" s="1"/>
      <c r="AE615" s="1"/>
      <c r="AF615" s="1" t="str">
        <f t="shared" si="10"/>
        <v>F</v>
      </c>
    </row>
    <row r="616" spans="1:32" s="10" customFormat="1" ht="15" customHeight="1" x14ac:dyDescent="0.25">
      <c r="A616" s="22">
        <v>290</v>
      </c>
      <c r="B616" s="23"/>
      <c r="C616" s="22" t="s">
        <v>656</v>
      </c>
      <c r="D616" s="22"/>
      <c r="E616" s="22" t="s">
        <v>654</v>
      </c>
      <c r="F616" s="24"/>
      <c r="G616" s="23" t="s">
        <v>401</v>
      </c>
      <c r="H616" s="24" t="s">
        <v>26</v>
      </c>
      <c r="I616" s="24" t="s">
        <v>655</v>
      </c>
      <c r="J616" s="25"/>
      <c r="K616" s="25"/>
      <c r="L616" s="25"/>
      <c r="M616" s="25"/>
      <c r="N616" s="25"/>
      <c r="O616" s="25"/>
      <c r="P616" s="25"/>
      <c r="Q616" s="25"/>
      <c r="R616" s="25"/>
      <c r="S616" s="25"/>
      <c r="T616" s="25"/>
      <c r="U616" s="25"/>
      <c r="V616" s="25"/>
      <c r="W616" s="25"/>
      <c r="X616" s="25"/>
      <c r="Y616" s="25"/>
      <c r="Z616" s="25"/>
      <c r="AA616" s="25"/>
      <c r="AB616" s="25" t="s">
        <v>397</v>
      </c>
      <c r="AC616" s="25"/>
      <c r="AD616" s="25"/>
      <c r="AE616" s="25"/>
      <c r="AF616" s="1" t="str">
        <f t="shared" si="10"/>
        <v>T</v>
      </c>
    </row>
    <row r="617" spans="1:32" s="10" customFormat="1" ht="15" customHeight="1" x14ac:dyDescent="0.25">
      <c r="A617" s="10">
        <v>290</v>
      </c>
      <c r="B617" s="1"/>
      <c r="C617" s="10" t="s">
        <v>1655</v>
      </c>
      <c r="D617" s="10" t="s">
        <v>1656</v>
      </c>
      <c r="E617" s="10" t="s">
        <v>229</v>
      </c>
      <c r="F617" s="14"/>
      <c r="G617" s="1"/>
      <c r="H617" s="14"/>
      <c r="I617" s="14"/>
      <c r="J617" s="1"/>
      <c r="K617" s="1"/>
      <c r="L617" s="1"/>
      <c r="M617" s="1"/>
      <c r="N617" s="1"/>
      <c r="O617" s="1"/>
      <c r="P617" s="1"/>
      <c r="Q617" s="1"/>
      <c r="R617" s="1"/>
      <c r="S617" s="1"/>
      <c r="T617" s="1"/>
      <c r="U617" s="1"/>
      <c r="V617" s="1"/>
      <c r="W617" s="1"/>
      <c r="X617" s="1"/>
      <c r="Y617" s="1"/>
      <c r="Z617" s="1"/>
      <c r="AA617" s="1"/>
      <c r="AB617" s="1"/>
      <c r="AC617" s="1"/>
      <c r="AD617" s="1"/>
      <c r="AE617" s="1"/>
      <c r="AF617" s="1" t="str">
        <f t="shared" si="10"/>
        <v>F</v>
      </c>
    </row>
    <row r="618" spans="1:32" s="10" customFormat="1" ht="15" customHeight="1" x14ac:dyDescent="0.25">
      <c r="A618" s="10">
        <v>291</v>
      </c>
      <c r="B618" s="1"/>
      <c r="C618" s="10" t="s">
        <v>2109</v>
      </c>
      <c r="D618" s="10" t="s">
        <v>2110</v>
      </c>
      <c r="E618" s="10" t="s">
        <v>2111</v>
      </c>
      <c r="F618" s="14"/>
      <c r="G618" s="1"/>
      <c r="H618" s="14"/>
      <c r="I618" s="14"/>
      <c r="J618" s="1"/>
      <c r="K618" s="1"/>
      <c r="L618" s="1"/>
      <c r="M618" s="1"/>
      <c r="N618" s="1"/>
      <c r="O618" s="1"/>
      <c r="P618" s="1"/>
      <c r="Q618" s="1"/>
      <c r="R618" s="1"/>
      <c r="S618" s="1"/>
      <c r="T618" s="1"/>
      <c r="U618" s="1"/>
      <c r="V618" s="1"/>
      <c r="W618" s="1"/>
      <c r="X618" s="1"/>
      <c r="Y618" s="1"/>
      <c r="Z618" s="1"/>
      <c r="AA618" s="1"/>
      <c r="AB618" s="1"/>
      <c r="AC618" s="1"/>
      <c r="AD618" s="1"/>
      <c r="AE618" s="1"/>
      <c r="AF618" s="1" t="str">
        <f t="shared" si="10"/>
        <v>F</v>
      </c>
    </row>
    <row r="619" spans="1:32" s="10" customFormat="1" ht="15" customHeight="1" x14ac:dyDescent="0.25">
      <c r="A619" s="10">
        <v>292</v>
      </c>
      <c r="B619" s="1"/>
      <c r="C619" s="10" t="s">
        <v>2112</v>
      </c>
      <c r="D619" s="10" t="s">
        <v>2113</v>
      </c>
      <c r="E619" s="10" t="s">
        <v>2111</v>
      </c>
      <c r="F619" s="14"/>
      <c r="G619" s="1"/>
      <c r="H619" s="14"/>
      <c r="I619" s="14"/>
      <c r="J619" s="1"/>
      <c r="K619" s="1"/>
      <c r="L619" s="1"/>
      <c r="M619" s="1"/>
      <c r="N619" s="1"/>
      <c r="O619" s="1"/>
      <c r="P619" s="1"/>
      <c r="Q619" s="1"/>
      <c r="R619" s="1"/>
      <c r="S619" s="1"/>
      <c r="T619" s="1"/>
      <c r="U619" s="1"/>
      <c r="V619" s="1"/>
      <c r="W619" s="1"/>
      <c r="X619" s="1"/>
      <c r="Y619" s="1"/>
      <c r="Z619" s="1"/>
      <c r="AA619" s="1"/>
      <c r="AB619" s="1"/>
      <c r="AC619" s="1"/>
      <c r="AD619" s="1"/>
      <c r="AE619" s="1"/>
      <c r="AF619" s="1" t="str">
        <f t="shared" si="10"/>
        <v>F</v>
      </c>
    </row>
    <row r="620" spans="1:32" s="10" customFormat="1" ht="15" customHeight="1" x14ac:dyDescent="0.25">
      <c r="A620" s="10">
        <v>293</v>
      </c>
      <c r="B620" s="1"/>
      <c r="C620" s="10" t="s">
        <v>2114</v>
      </c>
      <c r="D620" s="10" t="s">
        <v>2115</v>
      </c>
      <c r="E620" s="10" t="s">
        <v>2111</v>
      </c>
      <c r="F620" s="14"/>
      <c r="G620" s="1"/>
      <c r="H620" s="14"/>
      <c r="I620" s="14"/>
      <c r="J620" s="1"/>
      <c r="K620" s="1"/>
      <c r="L620" s="1"/>
      <c r="M620" s="1"/>
      <c r="N620" s="1"/>
      <c r="O620" s="1"/>
      <c r="P620" s="1"/>
      <c r="Q620" s="1"/>
      <c r="R620" s="1"/>
      <c r="S620" s="1"/>
      <c r="T620" s="1"/>
      <c r="U620" s="1"/>
      <c r="V620" s="1"/>
      <c r="W620" s="1"/>
      <c r="X620" s="1"/>
      <c r="Y620" s="1"/>
      <c r="Z620" s="1"/>
      <c r="AA620" s="1"/>
      <c r="AB620" s="1"/>
      <c r="AC620" s="1"/>
      <c r="AD620" s="1"/>
      <c r="AE620" s="1"/>
      <c r="AF620" s="1" t="str">
        <f t="shared" si="10"/>
        <v>F</v>
      </c>
    </row>
    <row r="621" spans="1:32" s="10" customFormat="1" ht="15" customHeight="1" x14ac:dyDescent="0.25">
      <c r="A621" s="10">
        <v>294</v>
      </c>
      <c r="B621" s="1"/>
      <c r="C621" s="10" t="s">
        <v>2116</v>
      </c>
      <c r="D621" s="10" t="s">
        <v>2117</v>
      </c>
      <c r="E621" s="10" t="s">
        <v>2111</v>
      </c>
      <c r="F621" s="14"/>
      <c r="G621" s="1"/>
      <c r="H621" s="14"/>
      <c r="I621" s="14"/>
      <c r="J621" s="1"/>
      <c r="K621" s="1"/>
      <c r="L621" s="1"/>
      <c r="M621" s="1"/>
      <c r="N621" s="1"/>
      <c r="O621" s="1"/>
      <c r="P621" s="1"/>
      <c r="Q621" s="1"/>
      <c r="R621" s="1"/>
      <c r="S621" s="1"/>
      <c r="T621" s="1"/>
      <c r="U621" s="1"/>
      <c r="V621" s="1"/>
      <c r="W621" s="1"/>
      <c r="X621" s="1"/>
      <c r="Y621" s="1"/>
      <c r="Z621" s="1"/>
      <c r="AA621" s="1"/>
      <c r="AB621" s="1"/>
      <c r="AC621" s="1"/>
      <c r="AD621" s="1"/>
      <c r="AE621" s="1"/>
      <c r="AF621" s="1" t="str">
        <f t="shared" si="10"/>
        <v>F</v>
      </c>
    </row>
    <row r="622" spans="1:32" s="10" customFormat="1" ht="15" customHeight="1" x14ac:dyDescent="0.25">
      <c r="A622" s="10">
        <v>295</v>
      </c>
      <c r="B622" s="1"/>
      <c r="C622" s="10" t="s">
        <v>2118</v>
      </c>
      <c r="D622" s="10" t="s">
        <v>2119</v>
      </c>
      <c r="E622" s="10" t="s">
        <v>2111</v>
      </c>
      <c r="F622" s="14"/>
      <c r="G622" s="1"/>
      <c r="H622" s="14"/>
      <c r="I622" s="14"/>
      <c r="J622" s="1"/>
      <c r="K622" s="1"/>
      <c r="L622" s="1"/>
      <c r="M622" s="1"/>
      <c r="N622" s="1"/>
      <c r="O622" s="1"/>
      <c r="P622" s="1"/>
      <c r="Q622" s="1"/>
      <c r="R622" s="1"/>
      <c r="S622" s="1"/>
      <c r="T622" s="1"/>
      <c r="U622" s="1"/>
      <c r="V622" s="1"/>
      <c r="W622" s="1"/>
      <c r="X622" s="1"/>
      <c r="Y622" s="1"/>
      <c r="Z622" s="1"/>
      <c r="AA622" s="1"/>
      <c r="AB622" s="1"/>
      <c r="AC622" s="1"/>
      <c r="AD622" s="1"/>
      <c r="AE622" s="1"/>
      <c r="AF622" s="1" t="str">
        <f t="shared" si="10"/>
        <v>F</v>
      </c>
    </row>
    <row r="623" spans="1:32" s="10" customFormat="1" ht="15" customHeight="1" x14ac:dyDescent="0.25">
      <c r="A623" s="10">
        <v>296</v>
      </c>
      <c r="B623" s="1"/>
      <c r="C623" s="10" t="s">
        <v>2120</v>
      </c>
      <c r="D623" s="10" t="s">
        <v>2121</v>
      </c>
      <c r="E623" s="10" t="s">
        <v>2111</v>
      </c>
      <c r="F623" s="14"/>
      <c r="G623" s="1"/>
      <c r="H623" s="14"/>
      <c r="I623" s="14"/>
      <c r="J623" s="1"/>
      <c r="K623" s="1"/>
      <c r="L623" s="1"/>
      <c r="M623" s="1"/>
      <c r="N623" s="1"/>
      <c r="O623" s="1"/>
      <c r="P623" s="1"/>
      <c r="Q623" s="1"/>
      <c r="R623" s="1"/>
      <c r="S623" s="1"/>
      <c r="T623" s="1"/>
      <c r="U623" s="1"/>
      <c r="V623" s="1"/>
      <c r="W623" s="1"/>
      <c r="X623" s="1"/>
      <c r="Y623" s="1"/>
      <c r="Z623" s="1"/>
      <c r="AA623" s="1"/>
      <c r="AB623" s="1"/>
      <c r="AC623" s="1"/>
      <c r="AD623" s="1"/>
      <c r="AE623" s="1"/>
      <c r="AF623" s="1" t="str">
        <f t="shared" si="10"/>
        <v>F</v>
      </c>
    </row>
    <row r="624" spans="1:32" s="10" customFormat="1" ht="15" customHeight="1" x14ac:dyDescent="0.25">
      <c r="A624" s="10">
        <v>297</v>
      </c>
      <c r="B624" s="1"/>
      <c r="C624" s="10" t="s">
        <v>2122</v>
      </c>
      <c r="D624" s="10" t="s">
        <v>2123</v>
      </c>
      <c r="E624" s="10" t="s">
        <v>2111</v>
      </c>
      <c r="F624" s="14"/>
      <c r="G624" s="1"/>
      <c r="H624" s="14"/>
      <c r="I624" s="14"/>
      <c r="J624" s="1"/>
      <c r="K624" s="1"/>
      <c r="L624" s="1"/>
      <c r="M624" s="1"/>
      <c r="N624" s="1"/>
      <c r="O624" s="1"/>
      <c r="P624" s="1"/>
      <c r="Q624" s="1"/>
      <c r="R624" s="1"/>
      <c r="S624" s="1"/>
      <c r="T624" s="1"/>
      <c r="U624" s="1"/>
      <c r="V624" s="1"/>
      <c r="W624" s="1"/>
      <c r="X624" s="1"/>
      <c r="Y624" s="1"/>
      <c r="Z624" s="1"/>
      <c r="AA624" s="1"/>
      <c r="AB624" s="1"/>
      <c r="AC624" s="1"/>
      <c r="AD624" s="1"/>
      <c r="AE624" s="1"/>
      <c r="AF624" s="1" t="str">
        <f t="shared" si="10"/>
        <v>F</v>
      </c>
    </row>
    <row r="625" spans="1:32" s="10" customFormat="1" ht="15" customHeight="1" x14ac:dyDescent="0.25">
      <c r="A625" s="10">
        <v>298</v>
      </c>
      <c r="B625" s="1"/>
      <c r="C625" s="10" t="s">
        <v>1751</v>
      </c>
      <c r="D625" s="16" t="s">
        <v>1752</v>
      </c>
      <c r="E625" s="10" t="s">
        <v>1753</v>
      </c>
      <c r="F625" s="14"/>
      <c r="G625" s="1"/>
      <c r="H625" s="14"/>
      <c r="I625" s="14"/>
      <c r="J625" s="1"/>
      <c r="K625" s="1"/>
      <c r="L625" s="1"/>
      <c r="M625" s="1"/>
      <c r="N625" s="1"/>
      <c r="O625" s="1"/>
      <c r="P625" s="1"/>
      <c r="Q625" s="1"/>
      <c r="R625" s="1"/>
      <c r="S625" s="1"/>
      <c r="T625" s="1"/>
      <c r="U625" s="1"/>
      <c r="V625" s="1"/>
      <c r="W625" s="1"/>
      <c r="X625" s="1"/>
      <c r="Y625" s="1"/>
      <c r="Z625" s="1"/>
      <c r="AA625" s="1"/>
      <c r="AB625" s="1"/>
      <c r="AC625" s="1"/>
      <c r="AD625" s="1"/>
      <c r="AE625" s="1"/>
      <c r="AF625" s="1" t="str">
        <f t="shared" si="10"/>
        <v>F</v>
      </c>
    </row>
    <row r="626" spans="1:32" s="10" customFormat="1" ht="15" customHeight="1" x14ac:dyDescent="0.25">
      <c r="A626" s="10">
        <v>302</v>
      </c>
      <c r="B626" s="1"/>
      <c r="C626" s="10" t="s">
        <v>1754</v>
      </c>
      <c r="D626" s="16" t="s">
        <v>1755</v>
      </c>
      <c r="E626" s="10" t="s">
        <v>1753</v>
      </c>
      <c r="F626" s="14"/>
      <c r="G626" s="1"/>
      <c r="H626" s="14"/>
      <c r="I626" s="14"/>
      <c r="J626" s="1"/>
      <c r="K626" s="1"/>
      <c r="L626" s="1"/>
      <c r="M626" s="1"/>
      <c r="N626" s="1"/>
      <c r="O626" s="1"/>
      <c r="P626" s="1"/>
      <c r="Q626" s="1"/>
      <c r="R626" s="1"/>
      <c r="S626" s="1"/>
      <c r="T626" s="1"/>
      <c r="U626" s="1"/>
      <c r="V626" s="1"/>
      <c r="W626" s="1"/>
      <c r="X626" s="1"/>
      <c r="Y626" s="1"/>
      <c r="Z626" s="1"/>
      <c r="AA626" s="1"/>
      <c r="AB626" s="1"/>
      <c r="AC626" s="1"/>
      <c r="AD626" s="1"/>
      <c r="AE626" s="1"/>
      <c r="AF626" s="1" t="str">
        <f t="shared" si="10"/>
        <v>F</v>
      </c>
    </row>
    <row r="627" spans="1:32" s="10" customFormat="1" ht="15" customHeight="1" x14ac:dyDescent="0.25">
      <c r="A627" s="10">
        <v>303</v>
      </c>
      <c r="B627" s="1"/>
      <c r="C627" s="10" t="s">
        <v>2124</v>
      </c>
      <c r="D627" s="16" t="s">
        <v>2125</v>
      </c>
      <c r="E627" s="10" t="s">
        <v>2126</v>
      </c>
      <c r="F627" s="14"/>
      <c r="G627" s="1"/>
      <c r="H627" s="14"/>
      <c r="I627" s="14"/>
      <c r="J627" s="1"/>
      <c r="K627" s="1"/>
      <c r="L627" s="1"/>
      <c r="M627" s="1"/>
      <c r="N627" s="1"/>
      <c r="O627" s="1"/>
      <c r="P627" s="1"/>
      <c r="Q627" s="1"/>
      <c r="R627" s="1"/>
      <c r="S627" s="1"/>
      <c r="T627" s="1"/>
      <c r="U627" s="1"/>
      <c r="V627" s="1"/>
      <c r="W627" s="1"/>
      <c r="X627" s="1"/>
      <c r="Y627" s="1"/>
      <c r="Z627" s="1"/>
      <c r="AA627" s="1"/>
      <c r="AB627" s="1"/>
      <c r="AC627" s="1"/>
      <c r="AD627" s="1"/>
      <c r="AE627" s="1"/>
      <c r="AF627" s="1" t="str">
        <f t="shared" si="10"/>
        <v>F</v>
      </c>
    </row>
    <row r="628" spans="1:32" s="10" customFormat="1" ht="15" customHeight="1" x14ac:dyDescent="0.25">
      <c r="A628" s="10">
        <v>304</v>
      </c>
      <c r="B628" s="1"/>
      <c r="C628" s="10" t="s">
        <v>2127</v>
      </c>
      <c r="D628" s="16" t="s">
        <v>2128</v>
      </c>
      <c r="E628" s="10" t="s">
        <v>2126</v>
      </c>
      <c r="F628" s="14"/>
      <c r="G628" s="1"/>
      <c r="H628" s="14"/>
      <c r="I628" s="14"/>
      <c r="J628" s="1"/>
      <c r="K628" s="1"/>
      <c r="L628" s="1"/>
      <c r="M628" s="1"/>
      <c r="N628" s="1"/>
      <c r="O628" s="1"/>
      <c r="P628" s="1"/>
      <c r="Q628" s="1"/>
      <c r="R628" s="1"/>
      <c r="S628" s="1"/>
      <c r="T628" s="1"/>
      <c r="U628" s="1"/>
      <c r="V628" s="1"/>
      <c r="W628" s="1"/>
      <c r="X628" s="1"/>
      <c r="Y628" s="1"/>
      <c r="Z628" s="1"/>
      <c r="AA628" s="1"/>
      <c r="AB628" s="1"/>
      <c r="AC628" s="1"/>
      <c r="AD628" s="1"/>
      <c r="AE628" s="1"/>
      <c r="AF628" s="1" t="str">
        <f t="shared" si="10"/>
        <v>F</v>
      </c>
    </row>
    <row r="629" spans="1:32" s="10" customFormat="1" ht="15" customHeight="1" x14ac:dyDescent="0.25">
      <c r="A629" s="10">
        <v>305</v>
      </c>
      <c r="B629" s="1"/>
      <c r="C629" s="10" t="s">
        <v>1914</v>
      </c>
      <c r="D629" s="10" t="s">
        <v>1915</v>
      </c>
      <c r="E629" s="10" t="s">
        <v>933</v>
      </c>
      <c r="F629" s="14"/>
      <c r="G629" s="1"/>
      <c r="H629" s="14"/>
      <c r="I629" s="14"/>
      <c r="J629" s="1"/>
      <c r="K629" s="1"/>
      <c r="L629" s="1"/>
      <c r="M629" s="1"/>
      <c r="N629" s="1"/>
      <c r="O629" s="1"/>
      <c r="P629" s="1"/>
      <c r="Q629" s="1"/>
      <c r="R629" s="1"/>
      <c r="S629" s="1"/>
      <c r="T629" s="1"/>
      <c r="U629" s="1"/>
      <c r="V629" s="1"/>
      <c r="W629" s="1"/>
      <c r="X629" s="1"/>
      <c r="Y629" s="1"/>
      <c r="Z629" s="1"/>
      <c r="AA629" s="1"/>
      <c r="AB629" s="1"/>
      <c r="AC629" s="1"/>
      <c r="AD629" s="1"/>
      <c r="AE629" s="1"/>
      <c r="AF629" s="1" t="str">
        <f t="shared" si="10"/>
        <v>F</v>
      </c>
    </row>
    <row r="630" spans="1:32" s="10" customFormat="1" ht="15" customHeight="1" x14ac:dyDescent="0.25">
      <c r="A630" s="10">
        <v>306</v>
      </c>
      <c r="B630" s="1"/>
      <c r="C630" s="10" t="s">
        <v>1916</v>
      </c>
      <c r="D630" s="10" t="s">
        <v>1917</v>
      </c>
      <c r="E630" s="10" t="s">
        <v>933</v>
      </c>
      <c r="F630" s="14"/>
      <c r="G630" s="1"/>
      <c r="H630" s="14"/>
      <c r="I630" s="14"/>
      <c r="J630" s="1"/>
      <c r="K630" s="1"/>
      <c r="L630" s="1"/>
      <c r="M630" s="1"/>
      <c r="N630" s="1"/>
      <c r="O630" s="1"/>
      <c r="P630" s="1"/>
      <c r="Q630" s="1"/>
      <c r="R630" s="1"/>
      <c r="S630" s="1"/>
      <c r="T630" s="1"/>
      <c r="U630" s="1"/>
      <c r="V630" s="1"/>
      <c r="W630" s="1"/>
      <c r="X630" s="1"/>
      <c r="Y630" s="1"/>
      <c r="Z630" s="1"/>
      <c r="AA630" s="1"/>
      <c r="AB630" s="1"/>
      <c r="AC630" s="1"/>
      <c r="AD630" s="1"/>
      <c r="AE630" s="1"/>
      <c r="AF630" s="1" t="str">
        <f t="shared" si="10"/>
        <v>F</v>
      </c>
    </row>
    <row r="631" spans="1:32" s="10" customFormat="1" ht="15" customHeight="1" x14ac:dyDescent="0.25">
      <c r="A631" s="10">
        <v>309</v>
      </c>
      <c r="B631" s="1"/>
      <c r="C631" s="10" t="s">
        <v>1918</v>
      </c>
      <c r="D631" s="16" t="s">
        <v>1919</v>
      </c>
      <c r="E631" s="10" t="s">
        <v>933</v>
      </c>
      <c r="F631" s="14"/>
      <c r="G631" s="1"/>
      <c r="H631" s="14"/>
      <c r="I631" s="14"/>
      <c r="J631" s="1"/>
      <c r="K631" s="1"/>
      <c r="L631" s="1"/>
      <c r="M631" s="1"/>
      <c r="N631" s="1"/>
      <c r="O631" s="1"/>
      <c r="P631" s="1"/>
      <c r="Q631" s="1"/>
      <c r="R631" s="1"/>
      <c r="S631" s="1"/>
      <c r="T631" s="1"/>
      <c r="U631" s="1"/>
      <c r="V631" s="1"/>
      <c r="W631" s="1"/>
      <c r="X631" s="1"/>
      <c r="Y631" s="1"/>
      <c r="Z631" s="1"/>
      <c r="AA631" s="1"/>
      <c r="AB631" s="1"/>
      <c r="AC631" s="1"/>
      <c r="AD631" s="1"/>
      <c r="AE631" s="1"/>
      <c r="AF631" s="1" t="str">
        <f t="shared" si="10"/>
        <v>F</v>
      </c>
    </row>
    <row r="632" spans="1:32" s="10" customFormat="1" ht="15" customHeight="1" x14ac:dyDescent="0.25">
      <c r="A632" s="10">
        <v>310</v>
      </c>
      <c r="B632" s="1"/>
      <c r="C632" s="10" t="s">
        <v>1920</v>
      </c>
      <c r="D632" s="16" t="s">
        <v>1921</v>
      </c>
      <c r="E632" s="10" t="s">
        <v>933</v>
      </c>
      <c r="F632" s="14"/>
      <c r="G632" s="1"/>
      <c r="H632" s="14"/>
      <c r="I632" s="14"/>
      <c r="J632" s="1"/>
      <c r="K632" s="1"/>
      <c r="L632" s="1"/>
      <c r="M632" s="1"/>
      <c r="N632" s="1"/>
      <c r="O632" s="1"/>
      <c r="P632" s="1"/>
      <c r="Q632" s="1"/>
      <c r="R632" s="1"/>
      <c r="S632" s="1"/>
      <c r="T632" s="1"/>
      <c r="U632" s="1"/>
      <c r="V632" s="1"/>
      <c r="W632" s="1"/>
      <c r="X632" s="1"/>
      <c r="Y632" s="1"/>
      <c r="Z632" s="1"/>
      <c r="AA632" s="1"/>
      <c r="AB632" s="1"/>
      <c r="AC632" s="1"/>
      <c r="AD632" s="1"/>
      <c r="AE632" s="1"/>
      <c r="AF632" s="1" t="str">
        <f t="shared" si="10"/>
        <v>F</v>
      </c>
    </row>
    <row r="633" spans="1:32" s="10" customFormat="1" ht="15" customHeight="1" x14ac:dyDescent="0.25">
      <c r="A633" s="10">
        <v>312</v>
      </c>
      <c r="B633" s="1"/>
      <c r="C633" s="10" t="s">
        <v>1922</v>
      </c>
      <c r="D633" s="10" t="s">
        <v>1923</v>
      </c>
      <c r="E633" s="10" t="s">
        <v>933</v>
      </c>
      <c r="F633" s="14"/>
      <c r="G633" s="1"/>
      <c r="H633" s="14"/>
      <c r="I633" s="14"/>
      <c r="J633" s="1"/>
      <c r="K633" s="1"/>
      <c r="L633" s="1"/>
      <c r="M633" s="1"/>
      <c r="N633" s="1"/>
      <c r="O633" s="1"/>
      <c r="P633" s="1"/>
      <c r="Q633" s="1"/>
      <c r="R633" s="1"/>
      <c r="S633" s="1"/>
      <c r="T633" s="1"/>
      <c r="U633" s="1"/>
      <c r="V633" s="1"/>
      <c r="W633" s="1"/>
      <c r="X633" s="1"/>
      <c r="Y633" s="1"/>
      <c r="Z633" s="1"/>
      <c r="AA633" s="1"/>
      <c r="AB633" s="1"/>
      <c r="AC633" s="1"/>
      <c r="AD633" s="1"/>
      <c r="AE633" s="1"/>
      <c r="AF633" s="1" t="str">
        <f t="shared" si="10"/>
        <v>F</v>
      </c>
    </row>
    <row r="634" spans="1:32" s="10" customFormat="1" ht="15" customHeight="1" x14ac:dyDescent="0.25">
      <c r="A634" s="10">
        <v>313</v>
      </c>
      <c r="B634" s="1"/>
      <c r="C634" s="10" t="s">
        <v>1924</v>
      </c>
      <c r="D634" s="10" t="s">
        <v>1925</v>
      </c>
      <c r="E634" s="10" t="s">
        <v>933</v>
      </c>
      <c r="F634" s="14"/>
      <c r="G634" s="1"/>
      <c r="H634" s="14"/>
      <c r="I634" s="14"/>
      <c r="J634" s="1"/>
      <c r="K634" s="1"/>
      <c r="L634" s="1"/>
      <c r="M634" s="1"/>
      <c r="N634" s="1"/>
      <c r="O634" s="1"/>
      <c r="P634" s="1"/>
      <c r="Q634" s="1"/>
      <c r="R634" s="1"/>
      <c r="S634" s="1"/>
      <c r="T634" s="1"/>
      <c r="U634" s="1"/>
      <c r="V634" s="1"/>
      <c r="W634" s="1"/>
      <c r="X634" s="1"/>
      <c r="Y634" s="1"/>
      <c r="Z634" s="1"/>
      <c r="AA634" s="1"/>
      <c r="AB634" s="1"/>
      <c r="AC634" s="1"/>
      <c r="AD634" s="1"/>
      <c r="AE634" s="1"/>
      <c r="AF634" s="1" t="str">
        <f t="shared" si="10"/>
        <v>F</v>
      </c>
    </row>
    <row r="635" spans="1:32" s="10" customFormat="1" ht="15" customHeight="1" x14ac:dyDescent="0.25">
      <c r="A635" s="10">
        <v>314</v>
      </c>
      <c r="B635" s="1"/>
      <c r="C635" s="10" t="s">
        <v>1926</v>
      </c>
      <c r="D635" s="10" t="s">
        <v>1955</v>
      </c>
      <c r="E635" s="10" t="s">
        <v>933</v>
      </c>
      <c r="F635" s="14"/>
      <c r="G635" s="1"/>
      <c r="H635" s="14"/>
      <c r="I635" s="14"/>
      <c r="J635" s="1"/>
      <c r="K635" s="1"/>
      <c r="L635" s="1"/>
      <c r="M635" s="1"/>
      <c r="N635" s="1"/>
      <c r="O635" s="1"/>
      <c r="P635" s="1"/>
      <c r="Q635" s="1"/>
      <c r="R635" s="1"/>
      <c r="S635" s="1"/>
      <c r="T635" s="1"/>
      <c r="U635" s="1"/>
      <c r="V635" s="1"/>
      <c r="W635" s="1"/>
      <c r="X635" s="1"/>
      <c r="Y635" s="1"/>
      <c r="Z635" s="1"/>
      <c r="AA635" s="1"/>
      <c r="AB635" s="1"/>
      <c r="AC635" s="1"/>
      <c r="AD635" s="1"/>
      <c r="AE635" s="1"/>
      <c r="AF635" s="1" t="str">
        <f t="shared" si="10"/>
        <v>F</v>
      </c>
    </row>
    <row r="636" spans="1:32" s="10" customFormat="1" ht="15" customHeight="1" x14ac:dyDescent="0.25">
      <c r="A636" s="10">
        <v>315</v>
      </c>
      <c r="B636" s="1"/>
      <c r="C636" s="10" t="s">
        <v>1956</v>
      </c>
      <c r="D636" s="10" t="s">
        <v>1957</v>
      </c>
      <c r="E636" s="10" t="s">
        <v>933</v>
      </c>
      <c r="F636" s="14"/>
      <c r="G636" s="1"/>
      <c r="H636" s="14"/>
      <c r="I636" s="14"/>
      <c r="J636" s="1"/>
      <c r="K636" s="1"/>
      <c r="L636" s="1"/>
      <c r="M636" s="1"/>
      <c r="N636" s="1"/>
      <c r="O636" s="1"/>
      <c r="P636" s="1"/>
      <c r="Q636" s="1"/>
      <c r="R636" s="1"/>
      <c r="S636" s="1"/>
      <c r="T636" s="1"/>
      <c r="U636" s="1"/>
      <c r="V636" s="1"/>
      <c r="W636" s="1"/>
      <c r="X636" s="1"/>
      <c r="Y636" s="1"/>
      <c r="Z636" s="1"/>
      <c r="AA636" s="1"/>
      <c r="AB636" s="1"/>
      <c r="AC636" s="1"/>
      <c r="AD636" s="1"/>
      <c r="AE636" s="1"/>
      <c r="AF636" s="1" t="str">
        <f t="shared" ref="AF636:AF699" si="11">IF(COUNTA(K636:AE636), "T", "F")</f>
        <v>F</v>
      </c>
    </row>
    <row r="637" spans="1:32" s="10" customFormat="1" ht="15" customHeight="1" x14ac:dyDescent="0.25">
      <c r="A637" s="10">
        <v>316</v>
      </c>
      <c r="B637" s="1"/>
      <c r="C637" s="10" t="s">
        <v>1958</v>
      </c>
      <c r="D637" s="10" t="s">
        <v>1959</v>
      </c>
      <c r="E637" s="10" t="s">
        <v>933</v>
      </c>
      <c r="F637" s="14"/>
      <c r="G637" s="1"/>
      <c r="H637" s="14"/>
      <c r="I637" s="14"/>
      <c r="J637" s="1"/>
      <c r="K637" s="1"/>
      <c r="L637" s="1"/>
      <c r="M637" s="1"/>
      <c r="N637" s="1"/>
      <c r="O637" s="1"/>
      <c r="P637" s="1"/>
      <c r="Q637" s="1"/>
      <c r="R637" s="1"/>
      <c r="S637" s="1"/>
      <c r="T637" s="1"/>
      <c r="U637" s="1"/>
      <c r="V637" s="1"/>
      <c r="W637" s="1"/>
      <c r="X637" s="1"/>
      <c r="Y637" s="1"/>
      <c r="Z637" s="1"/>
      <c r="AA637" s="1"/>
      <c r="AB637" s="1"/>
      <c r="AC637" s="1"/>
      <c r="AD637" s="1"/>
      <c r="AE637" s="1"/>
      <c r="AF637" s="1" t="str">
        <f t="shared" si="11"/>
        <v>F</v>
      </c>
    </row>
    <row r="638" spans="1:32" s="10" customFormat="1" ht="15" customHeight="1" x14ac:dyDescent="0.25">
      <c r="A638" s="10">
        <v>317</v>
      </c>
      <c r="B638" s="1"/>
      <c r="C638" s="10" t="s">
        <v>1960</v>
      </c>
      <c r="D638" s="10" t="s">
        <v>1961</v>
      </c>
      <c r="E638" s="10" t="s">
        <v>933</v>
      </c>
      <c r="F638" s="14"/>
      <c r="G638" s="1"/>
      <c r="H638" s="14"/>
      <c r="I638" s="14"/>
      <c r="J638" s="1"/>
      <c r="K638" s="1"/>
      <c r="L638" s="1"/>
      <c r="M638" s="1"/>
      <c r="N638" s="1"/>
      <c r="O638" s="1"/>
      <c r="P638" s="1"/>
      <c r="Q638" s="1"/>
      <c r="R638" s="1"/>
      <c r="S638" s="1"/>
      <c r="T638" s="1"/>
      <c r="U638" s="1"/>
      <c r="V638" s="1"/>
      <c r="W638" s="1"/>
      <c r="X638" s="1"/>
      <c r="Y638" s="1"/>
      <c r="Z638" s="1"/>
      <c r="AA638" s="1"/>
      <c r="AB638" s="1"/>
      <c r="AC638" s="1"/>
      <c r="AD638" s="1"/>
      <c r="AE638" s="1"/>
      <c r="AF638" s="1" t="str">
        <f t="shared" si="11"/>
        <v>F</v>
      </c>
    </row>
    <row r="639" spans="1:32" s="10" customFormat="1" ht="15" customHeight="1" x14ac:dyDescent="0.25">
      <c r="A639" s="10">
        <v>318</v>
      </c>
      <c r="B639" s="1"/>
      <c r="C639" s="10" t="s">
        <v>1657</v>
      </c>
      <c r="D639" s="10" t="s">
        <v>1658</v>
      </c>
      <c r="E639" s="10" t="s">
        <v>229</v>
      </c>
      <c r="F639" s="14"/>
      <c r="G639" s="1"/>
      <c r="H639" s="14"/>
      <c r="I639" s="14"/>
      <c r="J639" s="1"/>
      <c r="K639" s="1"/>
      <c r="L639" s="1"/>
      <c r="M639" s="1"/>
      <c r="N639" s="1"/>
      <c r="O639" s="1"/>
      <c r="P639" s="1"/>
      <c r="Q639" s="1"/>
      <c r="R639" s="1"/>
      <c r="S639" s="1"/>
      <c r="T639" s="1"/>
      <c r="U639" s="1"/>
      <c r="V639" s="1"/>
      <c r="W639" s="1"/>
      <c r="X639" s="1"/>
      <c r="Y639" s="1"/>
      <c r="Z639" s="1"/>
      <c r="AA639" s="1"/>
      <c r="AB639" s="1"/>
      <c r="AC639" s="1"/>
      <c r="AD639" s="1"/>
      <c r="AE639" s="1"/>
      <c r="AF639" s="1" t="str">
        <f t="shared" si="11"/>
        <v>F</v>
      </c>
    </row>
    <row r="640" spans="1:32" s="10" customFormat="1" ht="15" customHeight="1" x14ac:dyDescent="0.25">
      <c r="A640" s="10">
        <v>319</v>
      </c>
      <c r="B640" s="1"/>
      <c r="C640" s="10" t="s">
        <v>1962</v>
      </c>
      <c r="D640" s="10" t="s">
        <v>1963</v>
      </c>
      <c r="E640" s="10" t="s">
        <v>933</v>
      </c>
      <c r="F640" s="14"/>
      <c r="G640" s="1"/>
      <c r="H640" s="14"/>
      <c r="I640" s="14"/>
      <c r="J640" s="1"/>
      <c r="K640" s="1"/>
      <c r="L640" s="1"/>
      <c r="M640" s="1"/>
      <c r="N640" s="1"/>
      <c r="O640" s="1"/>
      <c r="P640" s="1"/>
      <c r="Q640" s="1"/>
      <c r="R640" s="1"/>
      <c r="S640" s="1"/>
      <c r="T640" s="1"/>
      <c r="U640" s="1"/>
      <c r="V640" s="1"/>
      <c r="W640" s="1"/>
      <c r="X640" s="1"/>
      <c r="Y640" s="1"/>
      <c r="Z640" s="1"/>
      <c r="AA640" s="1"/>
      <c r="AB640" s="1"/>
      <c r="AC640" s="1"/>
      <c r="AD640" s="1"/>
      <c r="AE640" s="1"/>
      <c r="AF640" s="1" t="str">
        <f t="shared" si="11"/>
        <v>F</v>
      </c>
    </row>
    <row r="641" spans="1:32" s="10" customFormat="1" ht="15" customHeight="1" x14ac:dyDescent="0.25">
      <c r="A641" s="10">
        <v>320</v>
      </c>
      <c r="B641" s="1"/>
      <c r="C641" s="10" t="s">
        <v>1767</v>
      </c>
      <c r="D641" s="16" t="s">
        <v>1768</v>
      </c>
      <c r="E641" s="10" t="s">
        <v>1764</v>
      </c>
      <c r="F641" s="14"/>
      <c r="G641" s="1"/>
      <c r="H641" s="14"/>
      <c r="I641" s="14"/>
      <c r="J641" s="1"/>
      <c r="K641" s="1"/>
      <c r="L641" s="1"/>
      <c r="M641" s="1"/>
      <c r="N641" s="1"/>
      <c r="O641" s="1"/>
      <c r="P641" s="1"/>
      <c r="Q641" s="1"/>
      <c r="R641" s="1"/>
      <c r="S641" s="1"/>
      <c r="T641" s="1"/>
      <c r="U641" s="1"/>
      <c r="V641" s="1"/>
      <c r="W641" s="1"/>
      <c r="X641" s="1"/>
      <c r="Y641" s="1"/>
      <c r="Z641" s="1"/>
      <c r="AA641" s="1"/>
      <c r="AB641" s="1"/>
      <c r="AC641" s="1"/>
      <c r="AD641" s="1"/>
      <c r="AE641" s="1"/>
      <c r="AF641" s="1" t="str">
        <f t="shared" si="11"/>
        <v>F</v>
      </c>
    </row>
    <row r="642" spans="1:32" s="10" customFormat="1" ht="15" customHeight="1" x14ac:dyDescent="0.25">
      <c r="A642" s="10">
        <v>321</v>
      </c>
      <c r="B642" s="1"/>
      <c r="C642" s="10" t="s">
        <v>1435</v>
      </c>
      <c r="D642" s="10" t="s">
        <v>1436</v>
      </c>
      <c r="E642" s="10" t="s">
        <v>135</v>
      </c>
      <c r="F642" s="14"/>
      <c r="G642" s="1"/>
      <c r="H642" s="14"/>
      <c r="I642" s="14"/>
      <c r="J642" s="1"/>
      <c r="K642" s="1"/>
      <c r="L642" s="1"/>
      <c r="M642" s="1"/>
      <c r="N642" s="1"/>
      <c r="O642" s="1"/>
      <c r="P642" s="1"/>
      <c r="Q642" s="1"/>
      <c r="R642" s="1"/>
      <c r="S642" s="1"/>
      <c r="T642" s="1"/>
      <c r="U642" s="1"/>
      <c r="V642" s="1"/>
      <c r="W642" s="1"/>
      <c r="X642" s="1"/>
      <c r="Y642" s="1"/>
      <c r="Z642" s="1"/>
      <c r="AA642" s="1"/>
      <c r="AB642" s="1"/>
      <c r="AC642" s="1"/>
      <c r="AD642" s="1"/>
      <c r="AE642" s="1"/>
      <c r="AF642" s="1" t="str">
        <f t="shared" si="11"/>
        <v>F</v>
      </c>
    </row>
    <row r="643" spans="1:32" s="10" customFormat="1" ht="15" customHeight="1" x14ac:dyDescent="0.25">
      <c r="A643" s="10">
        <v>322</v>
      </c>
      <c r="B643" s="1"/>
      <c r="C643" s="10" t="s">
        <v>1964</v>
      </c>
      <c r="D643" s="16" t="s">
        <v>1965</v>
      </c>
      <c r="E643" s="10" t="s">
        <v>933</v>
      </c>
      <c r="F643" s="14"/>
      <c r="G643" s="1"/>
      <c r="H643" s="14"/>
      <c r="I643" s="14"/>
      <c r="J643" s="1"/>
      <c r="K643" s="1"/>
      <c r="L643" s="1"/>
      <c r="M643" s="1"/>
      <c r="N643" s="1"/>
      <c r="O643" s="1"/>
      <c r="P643" s="1"/>
      <c r="Q643" s="1"/>
      <c r="R643" s="1"/>
      <c r="S643" s="1"/>
      <c r="T643" s="1"/>
      <c r="U643" s="1"/>
      <c r="V643" s="1"/>
      <c r="W643" s="1"/>
      <c r="X643" s="1"/>
      <c r="Y643" s="1"/>
      <c r="Z643" s="1"/>
      <c r="AA643" s="1"/>
      <c r="AB643" s="1"/>
      <c r="AC643" s="1"/>
      <c r="AD643" s="1"/>
      <c r="AE643" s="1"/>
      <c r="AF643" s="1" t="str">
        <f t="shared" si="11"/>
        <v>F</v>
      </c>
    </row>
    <row r="644" spans="1:32" s="10" customFormat="1" ht="15" customHeight="1" x14ac:dyDescent="0.25">
      <c r="A644" s="10">
        <v>323</v>
      </c>
      <c r="B644" s="1"/>
      <c r="C644" s="10" t="s">
        <v>1437</v>
      </c>
      <c r="D644" s="10" t="s">
        <v>1438</v>
      </c>
      <c r="E644" s="10" t="s">
        <v>135</v>
      </c>
      <c r="F644" s="14"/>
      <c r="G644" s="1"/>
      <c r="H644" s="14"/>
      <c r="I644" s="14"/>
      <c r="J644" s="1"/>
      <c r="K644" s="1"/>
      <c r="L644" s="1"/>
      <c r="M644" s="1"/>
      <c r="N644" s="1"/>
      <c r="O644" s="1"/>
      <c r="P644" s="1"/>
      <c r="Q644" s="1"/>
      <c r="R644" s="1"/>
      <c r="S644" s="1"/>
      <c r="T644" s="1"/>
      <c r="U644" s="1"/>
      <c r="V644" s="1"/>
      <c r="W644" s="1"/>
      <c r="X644" s="1"/>
      <c r="Y644" s="1"/>
      <c r="Z644" s="1"/>
      <c r="AA644" s="1"/>
      <c r="AB644" s="1"/>
      <c r="AC644" s="1"/>
      <c r="AD644" s="1"/>
      <c r="AE644" s="1"/>
      <c r="AF644" s="1" t="str">
        <f t="shared" si="11"/>
        <v>F</v>
      </c>
    </row>
    <row r="645" spans="1:32" s="10" customFormat="1" ht="15" customHeight="1" x14ac:dyDescent="0.25">
      <c r="A645" s="10">
        <v>324</v>
      </c>
      <c r="B645" s="1"/>
      <c r="C645" s="10" t="s">
        <v>1769</v>
      </c>
      <c r="D645" s="16" t="s">
        <v>1770</v>
      </c>
      <c r="E645" s="10" t="s">
        <v>1764</v>
      </c>
      <c r="F645" s="14"/>
      <c r="G645" s="1"/>
      <c r="H645" s="14"/>
      <c r="I645" s="14"/>
      <c r="J645" s="1"/>
      <c r="K645" s="1"/>
      <c r="L645" s="1"/>
      <c r="M645" s="1"/>
      <c r="N645" s="1"/>
      <c r="O645" s="1"/>
      <c r="P645" s="1"/>
      <c r="Q645" s="1"/>
      <c r="R645" s="1"/>
      <c r="S645" s="1"/>
      <c r="T645" s="1"/>
      <c r="U645" s="1"/>
      <c r="V645" s="1"/>
      <c r="W645" s="1"/>
      <c r="X645" s="1"/>
      <c r="Y645" s="1"/>
      <c r="Z645" s="1"/>
      <c r="AA645" s="1"/>
      <c r="AB645" s="1"/>
      <c r="AC645" s="1"/>
      <c r="AD645" s="1"/>
      <c r="AE645" s="1"/>
      <c r="AF645" s="1" t="str">
        <f t="shared" si="11"/>
        <v>F</v>
      </c>
    </row>
    <row r="646" spans="1:32" s="10" customFormat="1" ht="15" customHeight="1" x14ac:dyDescent="0.25">
      <c r="A646" s="10">
        <v>325</v>
      </c>
      <c r="B646" s="1"/>
      <c r="C646" s="10" t="s">
        <v>1439</v>
      </c>
      <c r="D646" s="10" t="s">
        <v>1440</v>
      </c>
      <c r="E646" s="10" t="s">
        <v>135</v>
      </c>
      <c r="F646" s="14"/>
      <c r="G646" s="1"/>
      <c r="H646" s="14"/>
      <c r="I646" s="14"/>
      <c r="J646" s="1"/>
      <c r="K646" s="1"/>
      <c r="L646" s="1"/>
      <c r="M646" s="1"/>
      <c r="N646" s="1"/>
      <c r="O646" s="1"/>
      <c r="P646" s="1"/>
      <c r="Q646" s="1"/>
      <c r="R646" s="1"/>
      <c r="S646" s="1"/>
      <c r="T646" s="1"/>
      <c r="U646" s="1"/>
      <c r="V646" s="1"/>
      <c r="W646" s="1"/>
      <c r="X646" s="1"/>
      <c r="Y646" s="1"/>
      <c r="Z646" s="1"/>
      <c r="AA646" s="1"/>
      <c r="AB646" s="1"/>
      <c r="AC646" s="1"/>
      <c r="AD646" s="1"/>
      <c r="AE646" s="1"/>
      <c r="AF646" s="1" t="str">
        <f t="shared" si="11"/>
        <v>F</v>
      </c>
    </row>
    <row r="647" spans="1:32" s="10" customFormat="1" ht="15" customHeight="1" x14ac:dyDescent="0.25">
      <c r="A647" s="10">
        <v>327</v>
      </c>
      <c r="B647" s="1"/>
      <c r="C647" s="10" t="s">
        <v>1988</v>
      </c>
      <c r="D647" s="10" t="s">
        <v>1989</v>
      </c>
      <c r="E647" s="10" t="s">
        <v>1990</v>
      </c>
      <c r="F647" s="14"/>
      <c r="G647" s="1"/>
      <c r="H647" s="14"/>
      <c r="I647" s="14"/>
      <c r="J647" s="1"/>
      <c r="K647" s="1"/>
      <c r="L647" s="1"/>
      <c r="M647" s="1"/>
      <c r="N647" s="1"/>
      <c r="O647" s="1"/>
      <c r="P647" s="1"/>
      <c r="Q647" s="1"/>
      <c r="R647" s="1"/>
      <c r="S647" s="1"/>
      <c r="T647" s="1"/>
      <c r="U647" s="1"/>
      <c r="V647" s="1"/>
      <c r="W647" s="1"/>
      <c r="X647" s="1"/>
      <c r="Y647" s="1"/>
      <c r="Z647" s="1"/>
      <c r="AA647" s="1"/>
      <c r="AB647" s="1"/>
      <c r="AC647" s="1"/>
      <c r="AD647" s="1"/>
      <c r="AE647" s="1"/>
      <c r="AF647" s="1" t="str">
        <f t="shared" si="11"/>
        <v>F</v>
      </c>
    </row>
    <row r="648" spans="1:32" s="10" customFormat="1" ht="15" customHeight="1" x14ac:dyDescent="0.25">
      <c r="A648" s="10">
        <v>328</v>
      </c>
      <c r="B648" s="1"/>
      <c r="C648" s="10" t="s">
        <v>2098</v>
      </c>
      <c r="D648" s="10" t="s">
        <v>2099</v>
      </c>
      <c r="E648" s="10" t="s">
        <v>2100</v>
      </c>
      <c r="F648" s="14"/>
      <c r="G648" s="1"/>
      <c r="H648" s="14"/>
      <c r="I648" s="14"/>
      <c r="J648" s="1"/>
      <c r="K648" s="1"/>
      <c r="L648" s="1"/>
      <c r="M648" s="1"/>
      <c r="N648" s="1"/>
      <c r="O648" s="1"/>
      <c r="P648" s="1"/>
      <c r="Q648" s="1"/>
      <c r="R648" s="1"/>
      <c r="S648" s="1"/>
      <c r="T648" s="1"/>
      <c r="U648" s="1"/>
      <c r="V648" s="1"/>
      <c r="W648" s="1"/>
      <c r="X648" s="1"/>
      <c r="Y648" s="1"/>
      <c r="Z648" s="1"/>
      <c r="AA648" s="1"/>
      <c r="AB648" s="1"/>
      <c r="AC648" s="1"/>
      <c r="AD648" s="1"/>
      <c r="AE648" s="1"/>
      <c r="AF648" s="1" t="str">
        <f t="shared" si="11"/>
        <v>F</v>
      </c>
    </row>
    <row r="649" spans="1:32" s="10" customFormat="1" ht="15" customHeight="1" x14ac:dyDescent="0.25">
      <c r="A649" s="10">
        <v>329</v>
      </c>
      <c r="B649" s="1"/>
      <c r="C649" s="10" t="s">
        <v>2101</v>
      </c>
      <c r="D649" s="10" t="s">
        <v>2102</v>
      </c>
      <c r="E649" s="10" t="s">
        <v>2100</v>
      </c>
      <c r="F649" s="14"/>
      <c r="G649" s="1"/>
      <c r="H649" s="14"/>
      <c r="I649" s="14"/>
      <c r="J649" s="1"/>
      <c r="K649" s="1"/>
      <c r="L649" s="1"/>
      <c r="M649" s="1"/>
      <c r="N649" s="1"/>
      <c r="O649" s="1"/>
      <c r="P649" s="1"/>
      <c r="Q649" s="1"/>
      <c r="R649" s="1"/>
      <c r="S649" s="1"/>
      <c r="T649" s="1"/>
      <c r="U649" s="1"/>
      <c r="V649" s="1"/>
      <c r="W649" s="1"/>
      <c r="X649" s="1"/>
      <c r="Y649" s="1"/>
      <c r="Z649" s="1"/>
      <c r="AA649" s="1"/>
      <c r="AB649" s="1"/>
      <c r="AC649" s="1"/>
      <c r="AD649" s="1"/>
      <c r="AE649" s="1"/>
      <c r="AF649" s="1" t="str">
        <f t="shared" si="11"/>
        <v>F</v>
      </c>
    </row>
    <row r="650" spans="1:32" s="10" customFormat="1" ht="15" customHeight="1" x14ac:dyDescent="0.25">
      <c r="A650" s="10">
        <v>331</v>
      </c>
      <c r="B650" s="1"/>
      <c r="C650" s="10" t="s">
        <v>1774</v>
      </c>
      <c r="D650" s="10" t="s">
        <v>1775</v>
      </c>
      <c r="E650" s="10" t="s">
        <v>1776</v>
      </c>
      <c r="F650" s="14"/>
      <c r="G650" s="1"/>
      <c r="H650" s="14"/>
      <c r="I650" s="14"/>
      <c r="J650" s="1"/>
      <c r="K650" s="1"/>
      <c r="L650" s="1"/>
      <c r="M650" s="1"/>
      <c r="N650" s="1"/>
      <c r="O650" s="1"/>
      <c r="P650" s="1"/>
      <c r="Q650" s="1"/>
      <c r="R650" s="1"/>
      <c r="S650" s="1"/>
      <c r="T650" s="1"/>
      <c r="U650" s="1"/>
      <c r="V650" s="1"/>
      <c r="W650" s="1"/>
      <c r="X650" s="1"/>
      <c r="Y650" s="1"/>
      <c r="Z650" s="1"/>
      <c r="AA650" s="1"/>
      <c r="AB650" s="1"/>
      <c r="AC650" s="1"/>
      <c r="AD650" s="1"/>
      <c r="AE650" s="1"/>
      <c r="AF650" s="1" t="str">
        <f t="shared" si="11"/>
        <v>F</v>
      </c>
    </row>
    <row r="651" spans="1:32" s="10" customFormat="1" ht="15" customHeight="1" x14ac:dyDescent="0.25">
      <c r="A651" s="10">
        <v>332</v>
      </c>
      <c r="B651" s="1"/>
      <c r="C651" s="10" t="s">
        <v>1777</v>
      </c>
      <c r="D651" s="10" t="s">
        <v>1778</v>
      </c>
      <c r="E651" s="10" t="s">
        <v>1776</v>
      </c>
      <c r="F651" s="14"/>
      <c r="G651" s="1"/>
      <c r="H651" s="14"/>
      <c r="I651" s="14"/>
      <c r="J651" s="1"/>
      <c r="K651" s="1"/>
      <c r="L651" s="1"/>
      <c r="M651" s="1"/>
      <c r="N651" s="1"/>
      <c r="O651" s="1"/>
      <c r="P651" s="1"/>
      <c r="Q651" s="1"/>
      <c r="R651" s="1"/>
      <c r="S651" s="1"/>
      <c r="T651" s="1"/>
      <c r="U651" s="1"/>
      <c r="V651" s="1"/>
      <c r="W651" s="1"/>
      <c r="X651" s="1"/>
      <c r="Y651" s="1"/>
      <c r="Z651" s="1"/>
      <c r="AA651" s="1"/>
      <c r="AB651" s="1"/>
      <c r="AC651" s="1"/>
      <c r="AD651" s="1"/>
      <c r="AE651" s="1"/>
      <c r="AF651" s="1" t="str">
        <f t="shared" si="11"/>
        <v>F</v>
      </c>
    </row>
    <row r="652" spans="1:32" s="10" customFormat="1" ht="15" customHeight="1" x14ac:dyDescent="0.25">
      <c r="A652" s="10">
        <v>333</v>
      </c>
      <c r="B652" s="1"/>
      <c r="C652" s="10" t="s">
        <v>1779</v>
      </c>
      <c r="D652" s="10" t="s">
        <v>1780</v>
      </c>
      <c r="E652" s="10" t="s">
        <v>1776</v>
      </c>
      <c r="F652" s="14"/>
      <c r="G652" s="1"/>
      <c r="H652" s="14"/>
      <c r="I652" s="14"/>
      <c r="J652" s="1"/>
      <c r="K652" s="1"/>
      <c r="L652" s="1"/>
      <c r="M652" s="1"/>
      <c r="N652" s="1"/>
      <c r="O652" s="1"/>
      <c r="P652" s="1"/>
      <c r="Q652" s="1"/>
      <c r="R652" s="1"/>
      <c r="S652" s="1"/>
      <c r="T652" s="1"/>
      <c r="U652" s="1"/>
      <c r="V652" s="1"/>
      <c r="W652" s="1"/>
      <c r="X652" s="1"/>
      <c r="Y652" s="1"/>
      <c r="Z652" s="1"/>
      <c r="AA652" s="1"/>
      <c r="AB652" s="1"/>
      <c r="AC652" s="1"/>
      <c r="AD652" s="1"/>
      <c r="AE652" s="1"/>
      <c r="AF652" s="1" t="str">
        <f t="shared" si="11"/>
        <v>F</v>
      </c>
    </row>
    <row r="653" spans="1:32" s="10" customFormat="1" ht="15" customHeight="1" x14ac:dyDescent="0.25">
      <c r="A653" s="10">
        <v>334</v>
      </c>
      <c r="B653" s="1"/>
      <c r="C653" s="10" t="s">
        <v>1816</v>
      </c>
      <c r="D653" s="10" t="s">
        <v>1817</v>
      </c>
      <c r="E653" s="10" t="s">
        <v>1818</v>
      </c>
      <c r="F653" s="14"/>
      <c r="G653" s="1"/>
      <c r="H653" s="14"/>
      <c r="I653" s="14"/>
      <c r="J653" s="1"/>
      <c r="K653" s="1"/>
      <c r="L653" s="1"/>
      <c r="M653" s="1"/>
      <c r="N653" s="1"/>
      <c r="O653" s="1"/>
      <c r="P653" s="1"/>
      <c r="Q653" s="1"/>
      <c r="R653" s="1"/>
      <c r="S653" s="1"/>
      <c r="T653" s="1"/>
      <c r="U653" s="1"/>
      <c r="V653" s="1"/>
      <c r="W653" s="1"/>
      <c r="X653" s="1"/>
      <c r="Y653" s="1"/>
      <c r="Z653" s="1"/>
      <c r="AA653" s="1"/>
      <c r="AB653" s="1"/>
      <c r="AC653" s="1"/>
      <c r="AD653" s="1"/>
      <c r="AE653" s="1"/>
      <c r="AF653" s="1" t="str">
        <f t="shared" si="11"/>
        <v>F</v>
      </c>
    </row>
    <row r="654" spans="1:32" s="10" customFormat="1" ht="15" customHeight="1" x14ac:dyDescent="0.25">
      <c r="A654" s="10">
        <v>335</v>
      </c>
      <c r="B654" s="1"/>
      <c r="C654" s="10" t="s">
        <v>1819</v>
      </c>
      <c r="D654" s="10" t="s">
        <v>1820</v>
      </c>
      <c r="E654" s="10" t="s">
        <v>1818</v>
      </c>
      <c r="F654" s="14"/>
      <c r="G654" s="1"/>
      <c r="H654" s="14"/>
      <c r="I654" s="14"/>
      <c r="J654" s="1"/>
      <c r="K654" s="1"/>
      <c r="L654" s="1"/>
      <c r="M654" s="1"/>
      <c r="N654" s="1"/>
      <c r="O654" s="1"/>
      <c r="P654" s="1"/>
      <c r="Q654" s="1"/>
      <c r="R654" s="1"/>
      <c r="S654" s="1"/>
      <c r="T654" s="1"/>
      <c r="U654" s="1"/>
      <c r="V654" s="1"/>
      <c r="W654" s="1"/>
      <c r="X654" s="1"/>
      <c r="Y654" s="1"/>
      <c r="Z654" s="1"/>
      <c r="AA654" s="1"/>
      <c r="AB654" s="1"/>
      <c r="AC654" s="1"/>
      <c r="AD654" s="1"/>
      <c r="AE654" s="1"/>
      <c r="AF654" s="1" t="str">
        <f t="shared" si="11"/>
        <v>F</v>
      </c>
    </row>
    <row r="655" spans="1:32" s="10" customFormat="1" ht="15" customHeight="1" x14ac:dyDescent="0.25">
      <c r="A655" s="10">
        <v>336</v>
      </c>
      <c r="B655" s="1"/>
      <c r="C655" s="10" t="s">
        <v>1821</v>
      </c>
      <c r="D655" s="10" t="s">
        <v>1822</v>
      </c>
      <c r="E655" s="10" t="s">
        <v>1818</v>
      </c>
      <c r="F655" s="14"/>
      <c r="G655" s="1"/>
      <c r="H655" s="14"/>
      <c r="I655" s="14"/>
      <c r="J655" s="1"/>
      <c r="K655" s="1"/>
      <c r="L655" s="1"/>
      <c r="M655" s="1"/>
      <c r="N655" s="1"/>
      <c r="O655" s="1"/>
      <c r="P655" s="1"/>
      <c r="Q655" s="1"/>
      <c r="R655" s="1"/>
      <c r="S655" s="1"/>
      <c r="T655" s="1"/>
      <c r="U655" s="1"/>
      <c r="V655" s="1"/>
      <c r="W655" s="1"/>
      <c r="X655" s="1"/>
      <c r="Y655" s="1"/>
      <c r="Z655" s="1"/>
      <c r="AA655" s="1"/>
      <c r="AB655" s="1"/>
      <c r="AC655" s="1"/>
      <c r="AD655" s="1"/>
      <c r="AE655" s="1"/>
      <c r="AF655" s="1" t="str">
        <f t="shared" si="11"/>
        <v>F</v>
      </c>
    </row>
    <row r="656" spans="1:32" s="10" customFormat="1" ht="15" customHeight="1" x14ac:dyDescent="0.25">
      <c r="A656" s="10">
        <v>337</v>
      </c>
      <c r="B656" s="1"/>
      <c r="C656" s="10" t="s">
        <v>1224</v>
      </c>
      <c r="D656" s="10" t="s">
        <v>1225</v>
      </c>
      <c r="E656" s="10" t="s">
        <v>23</v>
      </c>
      <c r="F656" s="14"/>
      <c r="G656" s="1"/>
      <c r="H656" s="14"/>
      <c r="I656" s="14"/>
      <c r="J656" s="1"/>
      <c r="K656" s="1"/>
      <c r="L656" s="1"/>
      <c r="M656" s="1"/>
      <c r="N656" s="1"/>
      <c r="O656" s="1"/>
      <c r="P656" s="1"/>
      <c r="Q656" s="1"/>
      <c r="R656" s="1"/>
      <c r="S656" s="1"/>
      <c r="T656" s="1"/>
      <c r="U656" s="1"/>
      <c r="V656" s="1"/>
      <c r="W656" s="1"/>
      <c r="X656" s="1"/>
      <c r="Y656" s="1"/>
      <c r="Z656" s="1"/>
      <c r="AA656" s="1"/>
      <c r="AB656" s="1"/>
      <c r="AC656" s="1"/>
      <c r="AD656" s="1"/>
      <c r="AE656" s="1"/>
      <c r="AF656" s="1" t="str">
        <f t="shared" si="11"/>
        <v>F</v>
      </c>
    </row>
    <row r="657" spans="1:32" s="10" customFormat="1" ht="15" customHeight="1" x14ac:dyDescent="0.25">
      <c r="A657" s="10">
        <v>339</v>
      </c>
      <c r="B657" s="1"/>
      <c r="C657" s="10" t="s">
        <v>1226</v>
      </c>
      <c r="D657" s="10" t="s">
        <v>1227</v>
      </c>
      <c r="E657" s="10" t="s">
        <v>23</v>
      </c>
      <c r="F657" s="14"/>
      <c r="G657" s="1"/>
      <c r="H657" s="14"/>
      <c r="I657" s="14"/>
      <c r="J657" s="1"/>
      <c r="K657" s="1"/>
      <c r="L657" s="1"/>
      <c r="M657" s="1"/>
      <c r="N657" s="1"/>
      <c r="O657" s="1"/>
      <c r="P657" s="1"/>
      <c r="Q657" s="1"/>
      <c r="R657" s="1"/>
      <c r="S657" s="1"/>
      <c r="T657" s="1"/>
      <c r="U657" s="1"/>
      <c r="V657" s="1"/>
      <c r="W657" s="1"/>
      <c r="X657" s="1"/>
      <c r="Y657" s="1"/>
      <c r="Z657" s="1"/>
      <c r="AA657" s="1"/>
      <c r="AB657" s="1"/>
      <c r="AC657" s="1"/>
      <c r="AD657" s="1"/>
      <c r="AE657" s="1"/>
      <c r="AF657" s="1" t="str">
        <f t="shared" si="11"/>
        <v>F</v>
      </c>
    </row>
    <row r="658" spans="1:32" s="10" customFormat="1" ht="15" customHeight="1" x14ac:dyDescent="0.25">
      <c r="A658" s="10">
        <v>340</v>
      </c>
      <c r="B658" s="1"/>
      <c r="C658" s="10" t="s">
        <v>1228</v>
      </c>
      <c r="D658" s="10" t="s">
        <v>1229</v>
      </c>
      <c r="E658" s="10" t="s">
        <v>23</v>
      </c>
      <c r="F658" s="14"/>
      <c r="G658" s="1"/>
      <c r="H658" s="14"/>
      <c r="I658" s="14"/>
      <c r="J658" s="1"/>
      <c r="K658" s="1"/>
      <c r="L658" s="1"/>
      <c r="M658" s="1"/>
      <c r="N658" s="1"/>
      <c r="O658" s="1"/>
      <c r="P658" s="1"/>
      <c r="Q658" s="1"/>
      <c r="R658" s="1"/>
      <c r="S658" s="1"/>
      <c r="T658" s="1"/>
      <c r="U658" s="1"/>
      <c r="V658" s="1"/>
      <c r="W658" s="1"/>
      <c r="X658" s="1"/>
      <c r="Y658" s="1"/>
      <c r="Z658" s="1"/>
      <c r="AA658" s="1"/>
      <c r="AB658" s="1"/>
      <c r="AC658" s="1"/>
      <c r="AD658" s="1"/>
      <c r="AE658" s="1"/>
      <c r="AF658" s="1" t="str">
        <f t="shared" si="11"/>
        <v>F</v>
      </c>
    </row>
    <row r="659" spans="1:32" s="10" customFormat="1" ht="15" customHeight="1" x14ac:dyDescent="0.25">
      <c r="A659" s="10">
        <v>341</v>
      </c>
      <c r="B659" s="1"/>
      <c r="C659" s="10" t="s">
        <v>1823</v>
      </c>
      <c r="D659" s="10" t="s">
        <v>1824</v>
      </c>
      <c r="E659" s="10" t="s">
        <v>1818</v>
      </c>
      <c r="F659" s="14"/>
      <c r="G659" s="1"/>
      <c r="H659" s="14"/>
      <c r="I659" s="14"/>
      <c r="J659" s="1"/>
      <c r="K659" s="1"/>
      <c r="L659" s="1"/>
      <c r="M659" s="1"/>
      <c r="N659" s="1"/>
      <c r="O659" s="1"/>
      <c r="P659" s="1"/>
      <c r="Q659" s="1"/>
      <c r="R659" s="1"/>
      <c r="S659" s="1"/>
      <c r="T659" s="1"/>
      <c r="U659" s="1"/>
      <c r="V659" s="1"/>
      <c r="W659" s="1"/>
      <c r="X659" s="1"/>
      <c r="Y659" s="1"/>
      <c r="Z659" s="1"/>
      <c r="AA659" s="1"/>
      <c r="AB659" s="1"/>
      <c r="AC659" s="1"/>
      <c r="AD659" s="1"/>
      <c r="AE659" s="1"/>
      <c r="AF659" s="1" t="str">
        <f t="shared" si="11"/>
        <v>F</v>
      </c>
    </row>
    <row r="660" spans="1:32" s="10" customFormat="1" ht="15" customHeight="1" x14ac:dyDescent="0.25">
      <c r="A660" s="10">
        <v>342</v>
      </c>
      <c r="B660" s="1"/>
      <c r="C660" s="10" t="s">
        <v>1825</v>
      </c>
      <c r="D660" s="10" t="s">
        <v>1824</v>
      </c>
      <c r="E660" s="10" t="s">
        <v>1818</v>
      </c>
      <c r="F660" s="14"/>
      <c r="G660" s="1"/>
      <c r="H660" s="14"/>
      <c r="I660" s="14"/>
      <c r="J660" s="1"/>
      <c r="K660" s="1"/>
      <c r="L660" s="1"/>
      <c r="M660" s="1"/>
      <c r="N660" s="1"/>
      <c r="O660" s="1"/>
      <c r="P660" s="1"/>
      <c r="Q660" s="1"/>
      <c r="R660" s="1"/>
      <c r="S660" s="1"/>
      <c r="T660" s="1"/>
      <c r="U660" s="1"/>
      <c r="V660" s="1"/>
      <c r="W660" s="1"/>
      <c r="X660" s="1"/>
      <c r="Y660" s="1"/>
      <c r="Z660" s="1"/>
      <c r="AA660" s="1"/>
      <c r="AB660" s="1"/>
      <c r="AC660" s="1"/>
      <c r="AD660" s="1"/>
      <c r="AE660" s="1"/>
      <c r="AF660" s="1" t="str">
        <f t="shared" si="11"/>
        <v>F</v>
      </c>
    </row>
    <row r="661" spans="1:32" s="10" customFormat="1" ht="15" customHeight="1" x14ac:dyDescent="0.25">
      <c r="A661" s="10">
        <v>343</v>
      </c>
      <c r="B661" s="1"/>
      <c r="C661" s="10" t="s">
        <v>1826</v>
      </c>
      <c r="D661" s="10" t="s">
        <v>1827</v>
      </c>
      <c r="E661" s="10" t="s">
        <v>1818</v>
      </c>
      <c r="F661" s="14"/>
      <c r="G661" s="1"/>
      <c r="H661" s="14"/>
      <c r="I661" s="14"/>
      <c r="J661" s="1"/>
      <c r="K661" s="1"/>
      <c r="L661" s="1"/>
      <c r="M661" s="1"/>
      <c r="N661" s="1"/>
      <c r="O661" s="1"/>
      <c r="P661" s="1"/>
      <c r="Q661" s="1"/>
      <c r="R661" s="1"/>
      <c r="S661" s="1"/>
      <c r="T661" s="1"/>
      <c r="U661" s="1"/>
      <c r="V661" s="1"/>
      <c r="W661" s="1"/>
      <c r="X661" s="1"/>
      <c r="Y661" s="1"/>
      <c r="Z661" s="1"/>
      <c r="AA661" s="1"/>
      <c r="AB661" s="1"/>
      <c r="AC661" s="1"/>
      <c r="AD661" s="1"/>
      <c r="AE661" s="1"/>
      <c r="AF661" s="1" t="str">
        <f t="shared" si="11"/>
        <v>F</v>
      </c>
    </row>
    <row r="662" spans="1:32" s="10" customFormat="1" ht="15" customHeight="1" x14ac:dyDescent="0.25">
      <c r="A662" s="10">
        <v>344</v>
      </c>
      <c r="B662" s="1"/>
      <c r="C662" s="10" t="s">
        <v>1230</v>
      </c>
      <c r="D662" s="10" t="s">
        <v>1231</v>
      </c>
      <c r="E662" s="10" t="s">
        <v>23</v>
      </c>
      <c r="F662" s="14"/>
      <c r="G662" s="1"/>
      <c r="H662" s="14"/>
      <c r="I662" s="14"/>
      <c r="J662" s="1"/>
      <c r="K662" s="1"/>
      <c r="L662" s="1"/>
      <c r="M662" s="1"/>
      <c r="N662" s="1"/>
      <c r="O662" s="1"/>
      <c r="P662" s="1"/>
      <c r="Q662" s="1"/>
      <c r="R662" s="1"/>
      <c r="S662" s="1"/>
      <c r="T662" s="1"/>
      <c r="U662" s="1"/>
      <c r="V662" s="1"/>
      <c r="W662" s="1"/>
      <c r="X662" s="1"/>
      <c r="Y662" s="1"/>
      <c r="Z662" s="1"/>
      <c r="AA662" s="1"/>
      <c r="AB662" s="1"/>
      <c r="AC662" s="1"/>
      <c r="AD662" s="1"/>
      <c r="AE662" s="1"/>
      <c r="AF662" s="1" t="str">
        <f t="shared" si="11"/>
        <v>F</v>
      </c>
    </row>
    <row r="663" spans="1:32" s="10" customFormat="1" ht="15" customHeight="1" x14ac:dyDescent="0.25">
      <c r="A663" s="10">
        <v>347</v>
      </c>
      <c r="B663" s="1"/>
      <c r="C663" s="10" t="s">
        <v>1232</v>
      </c>
      <c r="D663" s="10" t="s">
        <v>1233</v>
      </c>
      <c r="E663" s="10" t="s">
        <v>23</v>
      </c>
      <c r="F663" s="14"/>
      <c r="G663" s="1"/>
      <c r="H663" s="14"/>
      <c r="I663" s="14"/>
      <c r="J663" s="1"/>
      <c r="K663" s="1"/>
      <c r="L663" s="1"/>
      <c r="M663" s="1"/>
      <c r="N663" s="1"/>
      <c r="O663" s="1"/>
      <c r="P663" s="1"/>
      <c r="Q663" s="1"/>
      <c r="R663" s="1"/>
      <c r="S663" s="1"/>
      <c r="T663" s="1"/>
      <c r="U663" s="1"/>
      <c r="V663" s="1"/>
      <c r="W663" s="1"/>
      <c r="X663" s="1"/>
      <c r="Y663" s="1"/>
      <c r="Z663" s="1"/>
      <c r="AA663" s="1"/>
      <c r="AB663" s="1"/>
      <c r="AC663" s="1"/>
      <c r="AD663" s="1"/>
      <c r="AE663" s="1"/>
      <c r="AF663" s="1" t="str">
        <f t="shared" si="11"/>
        <v>F</v>
      </c>
    </row>
    <row r="664" spans="1:32" s="10" customFormat="1" ht="15" customHeight="1" x14ac:dyDescent="0.25">
      <c r="A664" s="10">
        <v>348</v>
      </c>
      <c r="B664" s="1"/>
      <c r="C664" s="10" t="s">
        <v>1234</v>
      </c>
      <c r="D664" s="10" t="s">
        <v>1235</v>
      </c>
      <c r="E664" s="10" t="s">
        <v>23</v>
      </c>
      <c r="F664" s="14"/>
      <c r="G664" s="1"/>
      <c r="H664" s="14"/>
      <c r="I664" s="14"/>
      <c r="J664" s="1"/>
      <c r="K664" s="1"/>
      <c r="L664" s="1"/>
      <c r="M664" s="1"/>
      <c r="N664" s="1"/>
      <c r="O664" s="1"/>
      <c r="P664" s="1"/>
      <c r="Q664" s="1"/>
      <c r="R664" s="1"/>
      <c r="S664" s="1"/>
      <c r="T664" s="1"/>
      <c r="U664" s="1"/>
      <c r="V664" s="1"/>
      <c r="W664" s="1"/>
      <c r="X664" s="1"/>
      <c r="Y664" s="1"/>
      <c r="Z664" s="1"/>
      <c r="AA664" s="1"/>
      <c r="AB664" s="1"/>
      <c r="AC664" s="1"/>
      <c r="AD664" s="1"/>
      <c r="AE664" s="1"/>
      <c r="AF664" s="1" t="str">
        <f t="shared" si="11"/>
        <v>F</v>
      </c>
    </row>
    <row r="665" spans="1:32" s="10" customFormat="1" ht="15" customHeight="1" x14ac:dyDescent="0.25">
      <c r="A665" s="10">
        <v>349</v>
      </c>
      <c r="B665" s="1"/>
      <c r="C665" s="10" t="s">
        <v>1236</v>
      </c>
      <c r="D665" s="10" t="s">
        <v>1237</v>
      </c>
      <c r="E665" s="10" t="s">
        <v>23</v>
      </c>
      <c r="F665" s="14"/>
      <c r="G665" s="1"/>
      <c r="H665" s="14"/>
      <c r="I665" s="14"/>
      <c r="J665" s="1"/>
      <c r="K665" s="1"/>
      <c r="L665" s="1"/>
      <c r="M665" s="1"/>
      <c r="N665" s="1"/>
      <c r="O665" s="1"/>
      <c r="P665" s="1"/>
      <c r="Q665" s="1"/>
      <c r="R665" s="1"/>
      <c r="S665" s="1"/>
      <c r="T665" s="1"/>
      <c r="U665" s="1"/>
      <c r="V665" s="1"/>
      <c r="W665" s="1"/>
      <c r="X665" s="1"/>
      <c r="Y665" s="1"/>
      <c r="Z665" s="1"/>
      <c r="AA665" s="1"/>
      <c r="AB665" s="1"/>
      <c r="AC665" s="1"/>
      <c r="AD665" s="1"/>
      <c r="AE665" s="1"/>
      <c r="AF665" s="1" t="str">
        <f t="shared" si="11"/>
        <v>F</v>
      </c>
    </row>
    <row r="666" spans="1:32" s="10" customFormat="1" ht="15" customHeight="1" x14ac:dyDescent="0.25">
      <c r="A666" s="10">
        <v>350</v>
      </c>
      <c r="B666" s="1"/>
      <c r="C666" s="10" t="s">
        <v>1238</v>
      </c>
      <c r="D666" s="10" t="s">
        <v>1239</v>
      </c>
      <c r="E666" s="10" t="s">
        <v>23</v>
      </c>
      <c r="F666" s="14"/>
      <c r="G666" s="1"/>
      <c r="H666" s="14"/>
      <c r="I666" s="14"/>
      <c r="J666" s="1"/>
      <c r="K666" s="1"/>
      <c r="L666" s="1"/>
      <c r="M666" s="1"/>
      <c r="N666" s="1"/>
      <c r="O666" s="1"/>
      <c r="P666" s="1"/>
      <c r="Q666" s="1"/>
      <c r="R666" s="1"/>
      <c r="S666" s="1"/>
      <c r="T666" s="1"/>
      <c r="U666" s="1"/>
      <c r="V666" s="1"/>
      <c r="W666" s="1"/>
      <c r="X666" s="1"/>
      <c r="Y666" s="1"/>
      <c r="Z666" s="1"/>
      <c r="AA666" s="1"/>
      <c r="AB666" s="1"/>
      <c r="AC666" s="1"/>
      <c r="AD666" s="1"/>
      <c r="AE666" s="1"/>
      <c r="AF666" s="1" t="str">
        <f t="shared" si="11"/>
        <v>F</v>
      </c>
    </row>
    <row r="667" spans="1:32" s="10" customFormat="1" ht="15" customHeight="1" x14ac:dyDescent="0.25">
      <c r="A667" s="10">
        <v>351</v>
      </c>
      <c r="B667" s="1"/>
      <c r="C667" s="10" t="s">
        <v>1240</v>
      </c>
      <c r="D667" s="16" t="s">
        <v>1241</v>
      </c>
      <c r="E667" s="10" t="s">
        <v>23</v>
      </c>
      <c r="F667" s="14"/>
      <c r="G667" s="1"/>
      <c r="H667" s="14"/>
      <c r="I667" s="14"/>
      <c r="J667" s="1"/>
      <c r="K667" s="1"/>
      <c r="L667" s="1"/>
      <c r="M667" s="1"/>
      <c r="N667" s="1"/>
      <c r="O667" s="1"/>
      <c r="P667" s="1"/>
      <c r="Q667" s="1"/>
      <c r="R667" s="1"/>
      <c r="S667" s="1"/>
      <c r="T667" s="1"/>
      <c r="U667" s="1"/>
      <c r="V667" s="1"/>
      <c r="W667" s="1"/>
      <c r="X667" s="1"/>
      <c r="Y667" s="1"/>
      <c r="Z667" s="1"/>
      <c r="AA667" s="1"/>
      <c r="AB667" s="1"/>
      <c r="AC667" s="1"/>
      <c r="AD667" s="1"/>
      <c r="AE667" s="1"/>
      <c r="AF667" s="1" t="str">
        <f t="shared" si="11"/>
        <v>F</v>
      </c>
    </row>
    <row r="668" spans="1:32" s="10" customFormat="1" ht="15" customHeight="1" x14ac:dyDescent="0.25">
      <c r="A668" s="10">
        <v>352</v>
      </c>
      <c r="B668" s="1"/>
      <c r="C668" s="10" t="s">
        <v>1570</v>
      </c>
      <c r="D668" s="10" t="s">
        <v>1571</v>
      </c>
      <c r="E668" s="10" t="s">
        <v>1572</v>
      </c>
      <c r="F668" s="14"/>
      <c r="G668" s="1"/>
      <c r="H668" s="14"/>
      <c r="I668" s="14"/>
      <c r="J668" s="1"/>
      <c r="K668" s="1"/>
      <c r="L668" s="1"/>
      <c r="M668" s="1"/>
      <c r="N668" s="1"/>
      <c r="O668" s="1"/>
      <c r="P668" s="1"/>
      <c r="Q668" s="1"/>
      <c r="R668" s="1"/>
      <c r="S668" s="1"/>
      <c r="T668" s="1"/>
      <c r="U668" s="1"/>
      <c r="V668" s="1"/>
      <c r="W668" s="1"/>
      <c r="X668" s="1"/>
      <c r="Y668" s="1"/>
      <c r="Z668" s="1"/>
      <c r="AA668" s="1"/>
      <c r="AB668" s="1"/>
      <c r="AC668" s="1"/>
      <c r="AD668" s="1"/>
      <c r="AE668" s="1"/>
      <c r="AF668" s="1" t="str">
        <f t="shared" si="11"/>
        <v>F</v>
      </c>
    </row>
    <row r="669" spans="1:32" s="10" customFormat="1" ht="15" customHeight="1" x14ac:dyDescent="0.25">
      <c r="A669" s="10">
        <v>353</v>
      </c>
      <c r="B669" s="1"/>
      <c r="C669" s="10" t="s">
        <v>1573</v>
      </c>
      <c r="D669" s="10" t="s">
        <v>1574</v>
      </c>
      <c r="E669" s="10" t="s">
        <v>1572</v>
      </c>
      <c r="F669" s="14"/>
      <c r="G669" s="1"/>
      <c r="H669" s="14"/>
      <c r="I669" s="14"/>
      <c r="J669" s="1"/>
      <c r="K669" s="1"/>
      <c r="L669" s="1"/>
      <c r="M669" s="1"/>
      <c r="N669" s="1"/>
      <c r="O669" s="1"/>
      <c r="P669" s="1"/>
      <c r="Q669" s="1"/>
      <c r="R669" s="1"/>
      <c r="S669" s="1"/>
      <c r="T669" s="1"/>
      <c r="U669" s="1"/>
      <c r="V669" s="1"/>
      <c r="W669" s="1"/>
      <c r="X669" s="1"/>
      <c r="Y669" s="1"/>
      <c r="Z669" s="1"/>
      <c r="AA669" s="1"/>
      <c r="AB669" s="1"/>
      <c r="AC669" s="1"/>
      <c r="AD669" s="1"/>
      <c r="AE669" s="1"/>
      <c r="AF669" s="1" t="str">
        <f t="shared" si="11"/>
        <v>F</v>
      </c>
    </row>
    <row r="670" spans="1:32" s="10" customFormat="1" ht="15" customHeight="1" x14ac:dyDescent="0.25">
      <c r="A670" s="10">
        <v>355</v>
      </c>
      <c r="B670" s="1"/>
      <c r="C670" s="10" t="s">
        <v>1242</v>
      </c>
      <c r="D670" s="10" t="s">
        <v>1243</v>
      </c>
      <c r="E670" s="10" t="s">
        <v>23</v>
      </c>
      <c r="F670" s="14"/>
      <c r="G670" s="1"/>
      <c r="H670" s="14"/>
      <c r="I670" s="14"/>
      <c r="J670" s="1"/>
      <c r="K670" s="1"/>
      <c r="L670" s="1"/>
      <c r="M670" s="1"/>
      <c r="N670" s="1"/>
      <c r="O670" s="1"/>
      <c r="P670" s="1"/>
      <c r="Q670" s="1"/>
      <c r="R670" s="1"/>
      <c r="S670" s="1"/>
      <c r="T670" s="1"/>
      <c r="U670" s="1"/>
      <c r="V670" s="1"/>
      <c r="W670" s="1"/>
      <c r="X670" s="1"/>
      <c r="Y670" s="1"/>
      <c r="Z670" s="1"/>
      <c r="AA670" s="1"/>
      <c r="AB670" s="1"/>
      <c r="AC670" s="1"/>
      <c r="AD670" s="1"/>
      <c r="AE670" s="1"/>
      <c r="AF670" s="1" t="str">
        <f t="shared" si="11"/>
        <v>F</v>
      </c>
    </row>
    <row r="671" spans="1:32" s="10" customFormat="1" ht="15" customHeight="1" x14ac:dyDescent="0.25">
      <c r="A671" s="10">
        <v>357</v>
      </c>
      <c r="B671" s="1"/>
      <c r="C671" s="10" t="s">
        <v>1244</v>
      </c>
      <c r="D671" s="10" t="s">
        <v>1245</v>
      </c>
      <c r="E671" s="10" t="s">
        <v>23</v>
      </c>
      <c r="F671" s="14"/>
      <c r="G671" s="1"/>
      <c r="H671" s="14"/>
      <c r="I671" s="14"/>
      <c r="J671" s="1"/>
      <c r="K671" s="1"/>
      <c r="L671" s="1"/>
      <c r="M671" s="1"/>
      <c r="N671" s="1"/>
      <c r="O671" s="1"/>
      <c r="P671" s="1"/>
      <c r="Q671" s="1"/>
      <c r="R671" s="1"/>
      <c r="S671" s="1"/>
      <c r="T671" s="1"/>
      <c r="U671" s="1"/>
      <c r="V671" s="1"/>
      <c r="W671" s="1"/>
      <c r="X671" s="1"/>
      <c r="Y671" s="1"/>
      <c r="Z671" s="1"/>
      <c r="AA671" s="1"/>
      <c r="AB671" s="1"/>
      <c r="AC671" s="1"/>
      <c r="AD671" s="1"/>
      <c r="AE671" s="1"/>
      <c r="AF671" s="1" t="str">
        <f t="shared" si="11"/>
        <v>F</v>
      </c>
    </row>
    <row r="672" spans="1:32" s="10" customFormat="1" ht="15" customHeight="1" x14ac:dyDescent="0.25">
      <c r="A672" s="10">
        <v>358</v>
      </c>
      <c r="B672" s="1"/>
      <c r="C672" s="10" t="s">
        <v>1246</v>
      </c>
      <c r="D672" s="10" t="s">
        <v>1247</v>
      </c>
      <c r="E672" s="10" t="s">
        <v>23</v>
      </c>
      <c r="F672" s="14"/>
      <c r="G672" s="1"/>
      <c r="H672" s="14"/>
      <c r="I672" s="14"/>
      <c r="J672" s="1"/>
      <c r="K672" s="1"/>
      <c r="L672" s="1"/>
      <c r="M672" s="1"/>
      <c r="N672" s="1"/>
      <c r="O672" s="1"/>
      <c r="P672" s="1"/>
      <c r="Q672" s="1"/>
      <c r="R672" s="1"/>
      <c r="S672" s="1"/>
      <c r="T672" s="1"/>
      <c r="U672" s="1"/>
      <c r="V672" s="1"/>
      <c r="W672" s="1"/>
      <c r="X672" s="1"/>
      <c r="Y672" s="1"/>
      <c r="Z672" s="1"/>
      <c r="AA672" s="1"/>
      <c r="AB672" s="1"/>
      <c r="AC672" s="1"/>
      <c r="AD672" s="1"/>
      <c r="AE672" s="1"/>
      <c r="AF672" s="1" t="str">
        <f t="shared" si="11"/>
        <v>F</v>
      </c>
    </row>
    <row r="673" spans="1:32" s="10" customFormat="1" ht="15" customHeight="1" x14ac:dyDescent="0.25">
      <c r="A673" s="10">
        <v>359</v>
      </c>
      <c r="B673" s="1"/>
      <c r="C673" s="10" t="s">
        <v>1248</v>
      </c>
      <c r="D673" s="10" t="s">
        <v>1249</v>
      </c>
      <c r="E673" s="10" t="s">
        <v>23</v>
      </c>
      <c r="F673" s="14"/>
      <c r="G673" s="1"/>
      <c r="H673" s="14"/>
      <c r="I673" s="14"/>
      <c r="J673" s="1"/>
      <c r="K673" s="1"/>
      <c r="L673" s="1"/>
      <c r="M673" s="1"/>
      <c r="N673" s="1"/>
      <c r="O673" s="1"/>
      <c r="P673" s="1"/>
      <c r="Q673" s="1"/>
      <c r="R673" s="1"/>
      <c r="S673" s="1"/>
      <c r="T673" s="1"/>
      <c r="U673" s="1"/>
      <c r="V673" s="1"/>
      <c r="W673" s="1"/>
      <c r="X673" s="1"/>
      <c r="Y673" s="1"/>
      <c r="Z673" s="1"/>
      <c r="AA673" s="1"/>
      <c r="AB673" s="1"/>
      <c r="AC673" s="1"/>
      <c r="AD673" s="1"/>
      <c r="AE673" s="1"/>
      <c r="AF673" s="1" t="str">
        <f t="shared" si="11"/>
        <v>F</v>
      </c>
    </row>
    <row r="674" spans="1:32" s="10" customFormat="1" ht="15" customHeight="1" x14ac:dyDescent="0.25">
      <c r="A674" s="10">
        <v>360</v>
      </c>
      <c r="B674" s="1"/>
      <c r="C674" s="10" t="s">
        <v>1250</v>
      </c>
      <c r="D674" s="10" t="s">
        <v>766</v>
      </c>
      <c r="E674" s="10" t="s">
        <v>23</v>
      </c>
      <c r="F674" s="14"/>
      <c r="G674" s="1"/>
      <c r="H674" s="14"/>
      <c r="I674" s="14"/>
      <c r="J674" s="1"/>
      <c r="K674" s="1"/>
      <c r="L674" s="1"/>
      <c r="M674" s="1"/>
      <c r="N674" s="1"/>
      <c r="O674" s="1"/>
      <c r="P674" s="1"/>
      <c r="Q674" s="1"/>
      <c r="R674" s="1"/>
      <c r="S674" s="1"/>
      <c r="T674" s="1"/>
      <c r="U674" s="1"/>
      <c r="V674" s="1"/>
      <c r="W674" s="1"/>
      <c r="X674" s="1"/>
      <c r="Y674" s="1"/>
      <c r="Z674" s="1"/>
      <c r="AA674" s="1"/>
      <c r="AB674" s="1"/>
      <c r="AC674" s="1"/>
      <c r="AD674" s="1"/>
      <c r="AE674" s="1"/>
      <c r="AF674" s="1" t="str">
        <f t="shared" si="11"/>
        <v>F</v>
      </c>
    </row>
    <row r="675" spans="1:32" s="10" customFormat="1" ht="15" customHeight="1" x14ac:dyDescent="0.25">
      <c r="A675" s="10">
        <v>361</v>
      </c>
      <c r="B675" s="1"/>
      <c r="C675" s="10" t="s">
        <v>767</v>
      </c>
      <c r="D675" s="10" t="s">
        <v>768</v>
      </c>
      <c r="E675" s="10" t="s">
        <v>23</v>
      </c>
      <c r="F675" s="14"/>
      <c r="G675" s="1"/>
      <c r="H675" s="14"/>
      <c r="I675" s="14"/>
      <c r="J675" s="1"/>
      <c r="K675" s="1"/>
      <c r="L675" s="1"/>
      <c r="M675" s="1"/>
      <c r="N675" s="1"/>
      <c r="O675" s="1"/>
      <c r="P675" s="1"/>
      <c r="Q675" s="1"/>
      <c r="R675" s="1"/>
      <c r="S675" s="1"/>
      <c r="T675" s="1"/>
      <c r="U675" s="1"/>
      <c r="V675" s="1"/>
      <c r="W675" s="1"/>
      <c r="X675" s="1"/>
      <c r="Y675" s="1"/>
      <c r="Z675" s="1"/>
      <c r="AA675" s="1"/>
      <c r="AB675" s="1"/>
      <c r="AC675" s="1"/>
      <c r="AD675" s="1"/>
      <c r="AE675" s="1"/>
      <c r="AF675" s="1" t="str">
        <f t="shared" si="11"/>
        <v>F</v>
      </c>
    </row>
    <row r="676" spans="1:32" s="10" customFormat="1" ht="15" customHeight="1" x14ac:dyDescent="0.25">
      <c r="A676" s="10">
        <v>362</v>
      </c>
      <c r="B676" s="1"/>
      <c r="C676" s="10" t="s">
        <v>769</v>
      </c>
      <c r="D676" s="10" t="s">
        <v>770</v>
      </c>
      <c r="E676" s="10" t="s">
        <v>23</v>
      </c>
      <c r="F676" s="14"/>
      <c r="G676" s="1"/>
      <c r="H676" s="14"/>
      <c r="I676" s="14"/>
      <c r="J676" s="1"/>
      <c r="K676" s="1"/>
      <c r="L676" s="1"/>
      <c r="M676" s="1"/>
      <c r="N676" s="1"/>
      <c r="O676" s="1"/>
      <c r="P676" s="1"/>
      <c r="Q676" s="1"/>
      <c r="R676" s="1"/>
      <c r="S676" s="1"/>
      <c r="T676" s="1"/>
      <c r="U676" s="1"/>
      <c r="V676" s="1"/>
      <c r="W676" s="1"/>
      <c r="X676" s="1"/>
      <c r="Y676" s="1"/>
      <c r="Z676" s="1"/>
      <c r="AA676" s="1"/>
      <c r="AB676" s="1"/>
      <c r="AC676" s="1"/>
      <c r="AD676" s="1"/>
      <c r="AE676" s="1"/>
      <c r="AF676" s="1" t="str">
        <f t="shared" si="11"/>
        <v>F</v>
      </c>
    </row>
    <row r="677" spans="1:32" s="10" customFormat="1" ht="15" customHeight="1" x14ac:dyDescent="0.25">
      <c r="A677" s="10">
        <v>363</v>
      </c>
      <c r="B677" s="1"/>
      <c r="C677" s="10" t="s">
        <v>771</v>
      </c>
      <c r="D677" s="10" t="s">
        <v>770</v>
      </c>
      <c r="E677" s="10" t="s">
        <v>23</v>
      </c>
      <c r="F677" s="14"/>
      <c r="G677" s="1"/>
      <c r="H677" s="14"/>
      <c r="I677" s="14"/>
      <c r="J677" s="1"/>
      <c r="K677" s="1"/>
      <c r="L677" s="1"/>
      <c r="M677" s="1"/>
      <c r="N677" s="1"/>
      <c r="O677" s="1"/>
      <c r="P677" s="1"/>
      <c r="Q677" s="1"/>
      <c r="R677" s="1"/>
      <c r="S677" s="1"/>
      <c r="T677" s="1"/>
      <c r="U677" s="1"/>
      <c r="V677" s="1"/>
      <c r="W677" s="1"/>
      <c r="X677" s="1"/>
      <c r="Y677" s="1"/>
      <c r="Z677" s="1"/>
      <c r="AA677" s="1"/>
      <c r="AB677" s="1"/>
      <c r="AC677" s="1"/>
      <c r="AD677" s="1"/>
      <c r="AE677" s="1"/>
      <c r="AF677" s="1" t="str">
        <f t="shared" si="11"/>
        <v>F</v>
      </c>
    </row>
    <row r="678" spans="1:32" s="10" customFormat="1" ht="15" customHeight="1" x14ac:dyDescent="0.25">
      <c r="A678" s="10">
        <v>364</v>
      </c>
      <c r="B678" s="1"/>
      <c r="C678" s="10" t="s">
        <v>772</v>
      </c>
      <c r="D678" s="10" t="s">
        <v>773</v>
      </c>
      <c r="E678" s="10" t="s">
        <v>23</v>
      </c>
      <c r="F678" s="14"/>
      <c r="G678" s="1"/>
      <c r="H678" s="14"/>
      <c r="I678" s="14"/>
      <c r="J678" s="1"/>
      <c r="K678" s="1"/>
      <c r="L678" s="1"/>
      <c r="M678" s="1"/>
      <c r="N678" s="1"/>
      <c r="O678" s="1"/>
      <c r="P678" s="1"/>
      <c r="Q678" s="1"/>
      <c r="R678" s="1"/>
      <c r="S678" s="1"/>
      <c r="T678" s="1"/>
      <c r="U678" s="1"/>
      <c r="V678" s="1"/>
      <c r="W678" s="1"/>
      <c r="X678" s="1"/>
      <c r="Y678" s="1"/>
      <c r="Z678" s="1"/>
      <c r="AA678" s="1"/>
      <c r="AB678" s="1"/>
      <c r="AC678" s="1"/>
      <c r="AD678" s="1"/>
      <c r="AE678" s="1"/>
      <c r="AF678" s="1" t="str">
        <f t="shared" si="11"/>
        <v>F</v>
      </c>
    </row>
    <row r="679" spans="1:32" s="10" customFormat="1" ht="15" customHeight="1" x14ac:dyDescent="0.25">
      <c r="A679" s="10">
        <v>365</v>
      </c>
      <c r="B679" s="1"/>
      <c r="C679" s="10" t="s">
        <v>774</v>
      </c>
      <c r="D679" s="10" t="s">
        <v>775</v>
      </c>
      <c r="E679" s="10" t="s">
        <v>23</v>
      </c>
      <c r="F679" s="14"/>
      <c r="G679" s="1"/>
      <c r="H679" s="14"/>
      <c r="I679" s="14"/>
      <c r="J679" s="1"/>
      <c r="K679" s="1"/>
      <c r="L679" s="1"/>
      <c r="M679" s="1"/>
      <c r="N679" s="1"/>
      <c r="O679" s="1"/>
      <c r="P679" s="1"/>
      <c r="Q679" s="1"/>
      <c r="R679" s="1"/>
      <c r="S679" s="1"/>
      <c r="T679" s="1"/>
      <c r="U679" s="1"/>
      <c r="V679" s="1"/>
      <c r="W679" s="1"/>
      <c r="X679" s="1"/>
      <c r="Y679" s="1"/>
      <c r="Z679" s="1"/>
      <c r="AA679" s="1"/>
      <c r="AB679" s="1"/>
      <c r="AC679" s="1"/>
      <c r="AD679" s="1"/>
      <c r="AE679" s="1"/>
      <c r="AF679" s="1" t="str">
        <f t="shared" si="11"/>
        <v>F</v>
      </c>
    </row>
    <row r="680" spans="1:32" s="10" customFormat="1" ht="15" customHeight="1" x14ac:dyDescent="0.25">
      <c r="A680" s="10">
        <v>366</v>
      </c>
      <c r="B680" s="1"/>
      <c r="C680" s="10" t="s">
        <v>776</v>
      </c>
      <c r="D680" s="10" t="s">
        <v>777</v>
      </c>
      <c r="E680" s="10" t="s">
        <v>23</v>
      </c>
      <c r="F680" s="14"/>
      <c r="G680" s="1"/>
      <c r="H680" s="14"/>
      <c r="I680" s="14"/>
      <c r="J680" s="1"/>
      <c r="K680" s="1"/>
      <c r="L680" s="1"/>
      <c r="M680" s="1"/>
      <c r="N680" s="1"/>
      <c r="O680" s="1"/>
      <c r="P680" s="1"/>
      <c r="Q680" s="1"/>
      <c r="R680" s="1"/>
      <c r="S680" s="1"/>
      <c r="T680" s="1"/>
      <c r="U680" s="1"/>
      <c r="V680" s="1"/>
      <c r="W680" s="1"/>
      <c r="X680" s="1"/>
      <c r="Y680" s="1"/>
      <c r="Z680" s="1"/>
      <c r="AA680" s="1"/>
      <c r="AB680" s="1"/>
      <c r="AC680" s="1"/>
      <c r="AD680" s="1"/>
      <c r="AE680" s="1"/>
      <c r="AF680" s="1" t="str">
        <f t="shared" si="11"/>
        <v>F</v>
      </c>
    </row>
    <row r="681" spans="1:32" s="10" customFormat="1" ht="15" customHeight="1" x14ac:dyDescent="0.25">
      <c r="A681" s="10">
        <v>367</v>
      </c>
      <c r="B681" s="1"/>
      <c r="C681" s="10" t="s">
        <v>778</v>
      </c>
      <c r="D681" s="10" t="s">
        <v>779</v>
      </c>
      <c r="E681" s="10" t="s">
        <v>23</v>
      </c>
      <c r="F681" s="14"/>
      <c r="G681" s="1"/>
      <c r="H681" s="14"/>
      <c r="I681" s="14"/>
      <c r="J681" s="1"/>
      <c r="K681" s="1"/>
      <c r="L681" s="1"/>
      <c r="M681" s="1"/>
      <c r="N681" s="1"/>
      <c r="O681" s="1"/>
      <c r="P681" s="1"/>
      <c r="Q681" s="1"/>
      <c r="R681" s="1"/>
      <c r="S681" s="1"/>
      <c r="T681" s="1"/>
      <c r="U681" s="1"/>
      <c r="V681" s="1"/>
      <c r="W681" s="1"/>
      <c r="X681" s="1"/>
      <c r="Y681" s="1"/>
      <c r="Z681" s="1"/>
      <c r="AA681" s="1"/>
      <c r="AB681" s="1"/>
      <c r="AC681" s="1"/>
      <c r="AD681" s="1"/>
      <c r="AE681" s="1"/>
      <c r="AF681" s="1" t="str">
        <f t="shared" si="11"/>
        <v>F</v>
      </c>
    </row>
    <row r="682" spans="1:32" s="10" customFormat="1" ht="15" customHeight="1" x14ac:dyDescent="0.25">
      <c r="A682" s="10">
        <v>368</v>
      </c>
      <c r="B682" s="1"/>
      <c r="C682" s="10" t="s">
        <v>780</v>
      </c>
      <c r="D682" s="10" t="s">
        <v>779</v>
      </c>
      <c r="E682" s="10" t="s">
        <v>23</v>
      </c>
      <c r="F682" s="14"/>
      <c r="G682" s="1"/>
      <c r="H682" s="14"/>
      <c r="I682" s="14"/>
      <c r="J682" s="1"/>
      <c r="K682" s="1"/>
      <c r="L682" s="1"/>
      <c r="M682" s="1"/>
      <c r="N682" s="1"/>
      <c r="O682" s="1"/>
      <c r="P682" s="1"/>
      <c r="Q682" s="1"/>
      <c r="R682" s="1"/>
      <c r="S682" s="1"/>
      <c r="T682" s="1"/>
      <c r="U682" s="1"/>
      <c r="V682" s="1"/>
      <c r="W682" s="1"/>
      <c r="X682" s="1"/>
      <c r="Y682" s="1"/>
      <c r="Z682" s="1"/>
      <c r="AA682" s="1"/>
      <c r="AB682" s="1"/>
      <c r="AC682" s="1"/>
      <c r="AD682" s="1"/>
      <c r="AE682" s="1"/>
      <c r="AF682" s="1" t="str">
        <f t="shared" si="11"/>
        <v>F</v>
      </c>
    </row>
    <row r="683" spans="1:32" s="10" customFormat="1" ht="15" customHeight="1" x14ac:dyDescent="0.25">
      <c r="A683" s="10">
        <v>369</v>
      </c>
      <c r="B683" s="1"/>
      <c r="C683" s="10" t="s">
        <v>1659</v>
      </c>
      <c r="D683" s="10" t="s">
        <v>1660</v>
      </c>
      <c r="E683" s="10" t="s">
        <v>229</v>
      </c>
      <c r="F683" s="14"/>
      <c r="G683" s="1"/>
      <c r="H683" s="14"/>
      <c r="I683" s="14"/>
      <c r="J683" s="1"/>
      <c r="K683" s="1"/>
      <c r="L683" s="1"/>
      <c r="M683" s="1"/>
      <c r="N683" s="1"/>
      <c r="O683" s="1"/>
      <c r="P683" s="1"/>
      <c r="Q683" s="1"/>
      <c r="R683" s="1"/>
      <c r="S683" s="1"/>
      <c r="T683" s="1"/>
      <c r="U683" s="1"/>
      <c r="V683" s="1"/>
      <c r="W683" s="1"/>
      <c r="X683" s="1"/>
      <c r="Y683" s="1"/>
      <c r="Z683" s="1"/>
      <c r="AA683" s="1"/>
      <c r="AB683" s="1"/>
      <c r="AC683" s="1"/>
      <c r="AD683" s="1"/>
      <c r="AE683" s="1"/>
      <c r="AF683" s="1" t="str">
        <f t="shared" si="11"/>
        <v>F</v>
      </c>
    </row>
    <row r="684" spans="1:32" s="10" customFormat="1" ht="15" customHeight="1" x14ac:dyDescent="0.25">
      <c r="A684" s="10">
        <v>370</v>
      </c>
      <c r="B684" s="1"/>
      <c r="C684" s="10" t="s">
        <v>1661</v>
      </c>
      <c r="D684" s="16" t="s">
        <v>1662</v>
      </c>
      <c r="E684" s="10" t="s">
        <v>229</v>
      </c>
      <c r="F684" s="14"/>
      <c r="G684" s="1"/>
      <c r="H684" s="14"/>
      <c r="I684" s="14"/>
      <c r="J684" s="1"/>
      <c r="K684" s="1"/>
      <c r="L684" s="1"/>
      <c r="M684" s="1"/>
      <c r="N684" s="1"/>
      <c r="O684" s="1"/>
      <c r="P684" s="1"/>
      <c r="Q684" s="1"/>
      <c r="R684" s="1"/>
      <c r="S684" s="1"/>
      <c r="T684" s="1"/>
      <c r="U684" s="1"/>
      <c r="V684" s="1"/>
      <c r="W684" s="1"/>
      <c r="X684" s="1"/>
      <c r="Y684" s="1"/>
      <c r="Z684" s="1"/>
      <c r="AA684" s="1"/>
      <c r="AB684" s="1"/>
      <c r="AC684" s="1"/>
      <c r="AD684" s="1"/>
      <c r="AE684" s="1"/>
      <c r="AF684" s="1" t="str">
        <f t="shared" si="11"/>
        <v>F</v>
      </c>
    </row>
    <row r="685" spans="1:32" s="10" customFormat="1" ht="15" customHeight="1" x14ac:dyDescent="0.25">
      <c r="A685" s="10">
        <v>377</v>
      </c>
      <c r="B685" s="1"/>
      <c r="C685" s="10" t="s">
        <v>1441</v>
      </c>
      <c r="D685" s="10" t="s">
        <v>1442</v>
      </c>
      <c r="E685" s="10" t="s">
        <v>135</v>
      </c>
      <c r="F685" s="14"/>
      <c r="G685" s="1"/>
      <c r="H685" s="14"/>
      <c r="I685" s="14"/>
      <c r="J685" s="1"/>
      <c r="K685" s="1"/>
      <c r="L685" s="1"/>
      <c r="M685" s="1"/>
      <c r="N685" s="1"/>
      <c r="O685" s="1"/>
      <c r="P685" s="1"/>
      <c r="Q685" s="1"/>
      <c r="R685" s="1"/>
      <c r="S685" s="1"/>
      <c r="T685" s="1"/>
      <c r="U685" s="1"/>
      <c r="V685" s="1"/>
      <c r="W685" s="1"/>
      <c r="X685" s="1"/>
      <c r="Y685" s="1"/>
      <c r="Z685" s="1"/>
      <c r="AA685" s="1"/>
      <c r="AB685" s="1"/>
      <c r="AC685" s="1"/>
      <c r="AD685" s="1"/>
      <c r="AE685" s="1"/>
      <c r="AF685" s="1" t="str">
        <f t="shared" si="11"/>
        <v>F</v>
      </c>
    </row>
    <row r="686" spans="1:32" s="10" customFormat="1" ht="15" customHeight="1" x14ac:dyDescent="0.25">
      <c r="A686" s="10">
        <v>378</v>
      </c>
      <c r="B686" s="1"/>
      <c r="C686" s="10" t="s">
        <v>1443</v>
      </c>
      <c r="D686" s="10" t="s">
        <v>1444</v>
      </c>
      <c r="E686" s="10" t="s">
        <v>135</v>
      </c>
      <c r="F686" s="14"/>
      <c r="G686" s="1"/>
      <c r="H686" s="14"/>
      <c r="I686" s="14"/>
      <c r="J686" s="1"/>
      <c r="K686" s="1"/>
      <c r="L686" s="1"/>
      <c r="M686" s="1"/>
      <c r="N686" s="1"/>
      <c r="O686" s="1"/>
      <c r="P686" s="1"/>
      <c r="Q686" s="1"/>
      <c r="R686" s="1"/>
      <c r="S686" s="1"/>
      <c r="T686" s="1"/>
      <c r="U686" s="1"/>
      <c r="V686" s="1"/>
      <c r="W686" s="1"/>
      <c r="X686" s="1"/>
      <c r="Y686" s="1"/>
      <c r="Z686" s="1"/>
      <c r="AA686" s="1"/>
      <c r="AB686" s="1"/>
      <c r="AC686" s="1"/>
      <c r="AD686" s="1"/>
      <c r="AE686" s="1"/>
      <c r="AF686" s="1" t="str">
        <f t="shared" si="11"/>
        <v>F</v>
      </c>
    </row>
    <row r="687" spans="1:32" s="10" customFormat="1" ht="15" customHeight="1" x14ac:dyDescent="0.25">
      <c r="A687" s="10">
        <v>379</v>
      </c>
      <c r="B687" s="1"/>
      <c r="C687" s="10" t="s">
        <v>1445</v>
      </c>
      <c r="D687" s="10" t="s">
        <v>1446</v>
      </c>
      <c r="E687" s="10" t="s">
        <v>135</v>
      </c>
      <c r="F687" s="14"/>
      <c r="G687" s="1"/>
      <c r="H687" s="14"/>
      <c r="I687" s="14"/>
      <c r="J687" s="1"/>
      <c r="K687" s="1"/>
      <c r="L687" s="1"/>
      <c r="M687" s="1"/>
      <c r="N687" s="1"/>
      <c r="O687" s="1"/>
      <c r="P687" s="1"/>
      <c r="Q687" s="1"/>
      <c r="R687" s="1"/>
      <c r="S687" s="1"/>
      <c r="T687" s="1"/>
      <c r="U687" s="1"/>
      <c r="V687" s="1"/>
      <c r="W687" s="1"/>
      <c r="X687" s="1"/>
      <c r="Y687" s="1"/>
      <c r="Z687" s="1"/>
      <c r="AA687" s="1"/>
      <c r="AB687" s="1"/>
      <c r="AC687" s="1"/>
      <c r="AD687" s="1"/>
      <c r="AE687" s="1"/>
      <c r="AF687" s="1" t="str">
        <f t="shared" si="11"/>
        <v>F</v>
      </c>
    </row>
    <row r="688" spans="1:32" s="10" customFormat="1" ht="15" customHeight="1" x14ac:dyDescent="0.25">
      <c r="A688" s="10">
        <v>380</v>
      </c>
      <c r="B688" s="1"/>
      <c r="C688" s="10" t="s">
        <v>1447</v>
      </c>
      <c r="D688" s="10" t="s">
        <v>1448</v>
      </c>
      <c r="E688" s="10" t="s">
        <v>135</v>
      </c>
      <c r="F688" s="14"/>
      <c r="G688" s="1"/>
      <c r="H688" s="14"/>
      <c r="I688" s="14"/>
      <c r="J688" s="1"/>
      <c r="K688" s="1"/>
      <c r="L688" s="1"/>
      <c r="M688" s="1"/>
      <c r="N688" s="1"/>
      <c r="O688" s="1"/>
      <c r="P688" s="1"/>
      <c r="Q688" s="1"/>
      <c r="R688" s="1"/>
      <c r="S688" s="1"/>
      <c r="T688" s="1"/>
      <c r="U688" s="1"/>
      <c r="V688" s="1"/>
      <c r="W688" s="1"/>
      <c r="X688" s="1"/>
      <c r="Y688" s="1"/>
      <c r="Z688" s="1"/>
      <c r="AA688" s="1"/>
      <c r="AB688" s="1"/>
      <c r="AC688" s="1"/>
      <c r="AD688" s="1"/>
      <c r="AE688" s="1"/>
      <c r="AF688" s="1" t="str">
        <f t="shared" si="11"/>
        <v>F</v>
      </c>
    </row>
    <row r="689" spans="1:32" s="10" customFormat="1" ht="15" customHeight="1" x14ac:dyDescent="0.25">
      <c r="A689" s="10">
        <v>381</v>
      </c>
      <c r="B689" s="1"/>
      <c r="C689" s="10" t="s">
        <v>1449</v>
      </c>
      <c r="D689" s="16" t="s">
        <v>1450</v>
      </c>
      <c r="E689" s="10" t="s">
        <v>135</v>
      </c>
      <c r="F689" s="14"/>
      <c r="G689" s="1"/>
      <c r="H689" s="14"/>
      <c r="I689" s="14"/>
      <c r="J689" s="1"/>
      <c r="K689" s="1"/>
      <c r="L689" s="1"/>
      <c r="M689" s="1"/>
      <c r="N689" s="1"/>
      <c r="O689" s="1"/>
      <c r="P689" s="1"/>
      <c r="Q689" s="1"/>
      <c r="R689" s="1"/>
      <c r="S689" s="1"/>
      <c r="T689" s="1"/>
      <c r="U689" s="1"/>
      <c r="V689" s="1"/>
      <c r="W689" s="1"/>
      <c r="X689" s="1"/>
      <c r="Y689" s="1"/>
      <c r="Z689" s="1"/>
      <c r="AA689" s="1"/>
      <c r="AB689" s="1"/>
      <c r="AC689" s="1"/>
      <c r="AD689" s="1"/>
      <c r="AE689" s="1"/>
      <c r="AF689" s="1" t="str">
        <f t="shared" si="11"/>
        <v>F</v>
      </c>
    </row>
    <row r="690" spans="1:32" s="10" customFormat="1" ht="15" customHeight="1" x14ac:dyDescent="0.25">
      <c r="A690" s="10">
        <v>382</v>
      </c>
      <c r="B690" s="1"/>
      <c r="C690" s="10" t="s">
        <v>1451</v>
      </c>
      <c r="D690" s="10" t="s">
        <v>1452</v>
      </c>
      <c r="E690" s="10" t="s">
        <v>135</v>
      </c>
      <c r="F690" s="14"/>
      <c r="G690" s="1"/>
      <c r="H690" s="14"/>
      <c r="I690" s="14"/>
      <c r="J690" s="1"/>
      <c r="K690" s="1"/>
      <c r="L690" s="1"/>
      <c r="M690" s="1"/>
      <c r="N690" s="1"/>
      <c r="O690" s="1"/>
      <c r="P690" s="1"/>
      <c r="Q690" s="1"/>
      <c r="R690" s="1"/>
      <c r="S690" s="1"/>
      <c r="T690" s="1"/>
      <c r="U690" s="1"/>
      <c r="V690" s="1"/>
      <c r="W690" s="1"/>
      <c r="X690" s="1"/>
      <c r="Y690" s="1"/>
      <c r="Z690" s="1"/>
      <c r="AA690" s="1"/>
      <c r="AB690" s="1"/>
      <c r="AC690" s="1"/>
      <c r="AD690" s="1"/>
      <c r="AE690" s="1"/>
      <c r="AF690" s="1" t="str">
        <f t="shared" si="11"/>
        <v>F</v>
      </c>
    </row>
    <row r="691" spans="1:32" s="10" customFormat="1" ht="15" customHeight="1" x14ac:dyDescent="0.25">
      <c r="A691" s="10">
        <v>386</v>
      </c>
      <c r="B691" s="1"/>
      <c r="C691" s="10" t="s">
        <v>1453</v>
      </c>
      <c r="D691" s="16" t="s">
        <v>1454</v>
      </c>
      <c r="E691" s="10" t="s">
        <v>135</v>
      </c>
      <c r="F691" s="14"/>
      <c r="G691" s="1"/>
      <c r="H691" s="14"/>
      <c r="I691" s="14"/>
      <c r="J691" s="1"/>
      <c r="K691" s="1"/>
      <c r="L691" s="1"/>
      <c r="M691" s="1"/>
      <c r="N691" s="1"/>
      <c r="O691" s="1"/>
      <c r="P691" s="1"/>
      <c r="Q691" s="1"/>
      <c r="R691" s="1"/>
      <c r="S691" s="1"/>
      <c r="T691" s="1"/>
      <c r="U691" s="1"/>
      <c r="V691" s="1"/>
      <c r="W691" s="1"/>
      <c r="X691" s="1"/>
      <c r="Y691" s="1"/>
      <c r="Z691" s="1"/>
      <c r="AA691" s="1"/>
      <c r="AB691" s="1"/>
      <c r="AC691" s="1"/>
      <c r="AD691" s="1"/>
      <c r="AE691" s="1"/>
      <c r="AF691" s="1" t="str">
        <f t="shared" si="11"/>
        <v>F</v>
      </c>
    </row>
    <row r="692" spans="1:32" s="10" customFormat="1" ht="15" customHeight="1" x14ac:dyDescent="0.25">
      <c r="A692" s="10">
        <v>388</v>
      </c>
      <c r="B692" s="1"/>
      <c r="C692" s="10" t="s">
        <v>1455</v>
      </c>
      <c r="D692" s="10" t="s">
        <v>1456</v>
      </c>
      <c r="E692" s="10" t="s">
        <v>135</v>
      </c>
      <c r="F692" s="14"/>
      <c r="G692" s="1"/>
      <c r="H692" s="14"/>
      <c r="I692" s="14"/>
      <c r="J692" s="1"/>
      <c r="K692" s="1"/>
      <c r="L692" s="1"/>
      <c r="M692" s="1"/>
      <c r="N692" s="1"/>
      <c r="O692" s="1"/>
      <c r="P692" s="1"/>
      <c r="Q692" s="1"/>
      <c r="R692" s="1"/>
      <c r="S692" s="1"/>
      <c r="T692" s="1"/>
      <c r="U692" s="1"/>
      <c r="V692" s="1"/>
      <c r="W692" s="1"/>
      <c r="X692" s="1"/>
      <c r="Y692" s="1"/>
      <c r="Z692" s="1"/>
      <c r="AA692" s="1"/>
      <c r="AB692" s="1"/>
      <c r="AC692" s="1"/>
      <c r="AD692" s="1"/>
      <c r="AE692" s="1"/>
      <c r="AF692" s="1" t="str">
        <f t="shared" si="11"/>
        <v>F</v>
      </c>
    </row>
    <row r="693" spans="1:32" s="10" customFormat="1" ht="15" customHeight="1" x14ac:dyDescent="0.25">
      <c r="A693" s="10">
        <v>390</v>
      </c>
      <c r="B693" s="1"/>
      <c r="C693" s="10" t="s">
        <v>1457</v>
      </c>
      <c r="D693" s="10" t="s">
        <v>1458</v>
      </c>
      <c r="E693" s="10" t="s">
        <v>135</v>
      </c>
      <c r="F693" s="14"/>
      <c r="G693" s="1"/>
      <c r="H693" s="14"/>
      <c r="I693" s="14"/>
      <c r="J693" s="1"/>
      <c r="K693" s="1"/>
      <c r="L693" s="1"/>
      <c r="M693" s="1"/>
      <c r="N693" s="1"/>
      <c r="O693" s="1"/>
      <c r="P693" s="1"/>
      <c r="Q693" s="1"/>
      <c r="R693" s="1"/>
      <c r="S693" s="1"/>
      <c r="T693" s="1"/>
      <c r="U693" s="1"/>
      <c r="V693" s="1"/>
      <c r="W693" s="1"/>
      <c r="X693" s="1"/>
      <c r="Y693" s="1"/>
      <c r="Z693" s="1"/>
      <c r="AA693" s="1"/>
      <c r="AB693" s="1"/>
      <c r="AC693" s="1"/>
      <c r="AD693" s="1"/>
      <c r="AE693" s="1"/>
      <c r="AF693" s="1" t="str">
        <f t="shared" si="11"/>
        <v>F</v>
      </c>
    </row>
    <row r="694" spans="1:32" s="10" customFormat="1" ht="15" customHeight="1" x14ac:dyDescent="0.25">
      <c r="A694" s="10">
        <v>391</v>
      </c>
      <c r="B694" s="1"/>
      <c r="C694" s="10" t="s">
        <v>1459</v>
      </c>
      <c r="D694" s="10" t="s">
        <v>1460</v>
      </c>
      <c r="E694" s="10" t="s">
        <v>135</v>
      </c>
      <c r="F694" s="14"/>
      <c r="G694" s="1"/>
      <c r="H694" s="14"/>
      <c r="I694" s="14"/>
      <c r="J694" s="1"/>
      <c r="K694" s="1"/>
      <c r="L694" s="1"/>
      <c r="M694" s="1"/>
      <c r="N694" s="1"/>
      <c r="O694" s="1"/>
      <c r="P694" s="1"/>
      <c r="Q694" s="1"/>
      <c r="R694" s="1"/>
      <c r="S694" s="1"/>
      <c r="T694" s="1"/>
      <c r="U694" s="1"/>
      <c r="V694" s="1"/>
      <c r="W694" s="1"/>
      <c r="X694" s="1"/>
      <c r="Y694" s="1"/>
      <c r="Z694" s="1"/>
      <c r="AA694" s="1"/>
      <c r="AB694" s="1"/>
      <c r="AC694" s="1"/>
      <c r="AD694" s="1"/>
      <c r="AE694" s="1"/>
      <c r="AF694" s="1" t="str">
        <f t="shared" si="11"/>
        <v>F</v>
      </c>
    </row>
    <row r="695" spans="1:32" s="10" customFormat="1" ht="15" customHeight="1" x14ac:dyDescent="0.25">
      <c r="A695" s="10">
        <v>392</v>
      </c>
      <c r="B695" s="1"/>
      <c r="C695" s="10" t="s">
        <v>1461</v>
      </c>
      <c r="D695" s="10" t="s">
        <v>1462</v>
      </c>
      <c r="E695" s="10" t="s">
        <v>135</v>
      </c>
      <c r="F695" s="14"/>
      <c r="G695" s="1"/>
      <c r="H695" s="14"/>
      <c r="I695" s="14"/>
      <c r="J695" s="1"/>
      <c r="K695" s="1"/>
      <c r="L695" s="1"/>
      <c r="M695" s="1"/>
      <c r="N695" s="1"/>
      <c r="O695" s="1"/>
      <c r="P695" s="1"/>
      <c r="Q695" s="1"/>
      <c r="R695" s="1"/>
      <c r="S695" s="1"/>
      <c r="T695" s="1"/>
      <c r="U695" s="1"/>
      <c r="V695" s="1"/>
      <c r="W695" s="1"/>
      <c r="X695" s="1"/>
      <c r="Y695" s="1"/>
      <c r="Z695" s="1"/>
      <c r="AA695" s="1"/>
      <c r="AB695" s="1"/>
      <c r="AC695" s="1"/>
      <c r="AD695" s="1"/>
      <c r="AE695" s="1"/>
      <c r="AF695" s="1" t="str">
        <f t="shared" si="11"/>
        <v>F</v>
      </c>
    </row>
    <row r="696" spans="1:32" s="10" customFormat="1" ht="15" customHeight="1" x14ac:dyDescent="0.25">
      <c r="A696" s="10">
        <v>393</v>
      </c>
      <c r="B696" s="1"/>
      <c r="C696" s="10" t="s">
        <v>1463</v>
      </c>
      <c r="D696" s="10" t="s">
        <v>1464</v>
      </c>
      <c r="E696" s="10" t="s">
        <v>135</v>
      </c>
      <c r="F696" s="14"/>
      <c r="G696" s="1"/>
      <c r="H696" s="14"/>
      <c r="I696" s="14"/>
      <c r="J696" s="1"/>
      <c r="K696" s="1"/>
      <c r="L696" s="1"/>
      <c r="M696" s="1"/>
      <c r="N696" s="1"/>
      <c r="O696" s="1"/>
      <c r="P696" s="1"/>
      <c r="Q696" s="1"/>
      <c r="R696" s="1"/>
      <c r="S696" s="1"/>
      <c r="T696" s="1"/>
      <c r="U696" s="1"/>
      <c r="V696" s="1"/>
      <c r="W696" s="1"/>
      <c r="X696" s="1"/>
      <c r="Y696" s="1"/>
      <c r="Z696" s="1"/>
      <c r="AA696" s="1"/>
      <c r="AB696" s="1"/>
      <c r="AC696" s="1"/>
      <c r="AD696" s="1"/>
      <c r="AE696" s="1"/>
      <c r="AF696" s="1" t="str">
        <f t="shared" si="11"/>
        <v>F</v>
      </c>
    </row>
    <row r="697" spans="1:32" s="10" customFormat="1" ht="15" customHeight="1" x14ac:dyDescent="0.25">
      <c r="A697" s="10">
        <v>394</v>
      </c>
      <c r="B697" s="1"/>
      <c r="C697" s="10" t="s">
        <v>1465</v>
      </c>
      <c r="D697" s="10" t="s">
        <v>1466</v>
      </c>
      <c r="E697" s="10" t="s">
        <v>135</v>
      </c>
      <c r="F697" s="14"/>
      <c r="G697" s="1"/>
      <c r="H697" s="14"/>
      <c r="I697" s="14"/>
      <c r="J697" s="1"/>
      <c r="K697" s="1"/>
      <c r="L697" s="1"/>
      <c r="M697" s="1"/>
      <c r="N697" s="1"/>
      <c r="O697" s="1"/>
      <c r="P697" s="1"/>
      <c r="Q697" s="1"/>
      <c r="R697" s="1"/>
      <c r="S697" s="1"/>
      <c r="T697" s="1"/>
      <c r="U697" s="1"/>
      <c r="V697" s="1"/>
      <c r="W697" s="1"/>
      <c r="X697" s="1"/>
      <c r="Y697" s="1"/>
      <c r="Z697" s="1"/>
      <c r="AA697" s="1"/>
      <c r="AB697" s="1"/>
      <c r="AC697" s="1"/>
      <c r="AD697" s="1"/>
      <c r="AE697" s="1"/>
      <c r="AF697" s="1" t="str">
        <f t="shared" si="11"/>
        <v>F</v>
      </c>
    </row>
    <row r="698" spans="1:32" s="10" customFormat="1" ht="15" customHeight="1" x14ac:dyDescent="0.25">
      <c r="A698" s="10">
        <v>395</v>
      </c>
      <c r="B698" s="1"/>
      <c r="C698" s="10" t="s">
        <v>1467</v>
      </c>
      <c r="D698" s="10" t="s">
        <v>1468</v>
      </c>
      <c r="E698" s="10" t="s">
        <v>135</v>
      </c>
      <c r="F698" s="14"/>
      <c r="G698" s="1"/>
      <c r="H698" s="14"/>
      <c r="I698" s="14"/>
      <c r="J698" s="1"/>
      <c r="K698" s="1"/>
      <c r="L698" s="1"/>
      <c r="M698" s="1"/>
      <c r="N698" s="1"/>
      <c r="O698" s="1"/>
      <c r="P698" s="1"/>
      <c r="Q698" s="1"/>
      <c r="R698" s="1"/>
      <c r="S698" s="1"/>
      <c r="T698" s="1"/>
      <c r="U698" s="1"/>
      <c r="V698" s="1"/>
      <c r="W698" s="1"/>
      <c r="X698" s="1"/>
      <c r="Y698" s="1"/>
      <c r="Z698" s="1"/>
      <c r="AA698" s="1"/>
      <c r="AB698" s="1"/>
      <c r="AC698" s="1"/>
      <c r="AD698" s="1"/>
      <c r="AE698" s="1"/>
      <c r="AF698" s="1" t="str">
        <f t="shared" si="11"/>
        <v>F</v>
      </c>
    </row>
    <row r="699" spans="1:32" s="10" customFormat="1" ht="15" customHeight="1" x14ac:dyDescent="0.25">
      <c r="A699" s="10">
        <v>396</v>
      </c>
      <c r="B699" s="1"/>
      <c r="C699" s="10" t="s">
        <v>1469</v>
      </c>
      <c r="D699" s="10" t="s">
        <v>1470</v>
      </c>
      <c r="E699" s="10" t="s">
        <v>135</v>
      </c>
      <c r="F699" s="14"/>
      <c r="G699" s="1"/>
      <c r="H699" s="14"/>
      <c r="I699" s="14"/>
      <c r="J699" s="1"/>
      <c r="K699" s="1"/>
      <c r="L699" s="1"/>
      <c r="M699" s="1"/>
      <c r="N699" s="1"/>
      <c r="O699" s="1"/>
      <c r="P699" s="1"/>
      <c r="Q699" s="1"/>
      <c r="R699" s="1"/>
      <c r="S699" s="1"/>
      <c r="T699" s="1"/>
      <c r="U699" s="1"/>
      <c r="V699" s="1"/>
      <c r="W699" s="1"/>
      <c r="X699" s="1"/>
      <c r="Y699" s="1"/>
      <c r="Z699" s="1"/>
      <c r="AA699" s="1"/>
      <c r="AB699" s="1"/>
      <c r="AC699" s="1"/>
      <c r="AD699" s="1"/>
      <c r="AE699" s="1"/>
      <c r="AF699" s="1" t="str">
        <f t="shared" si="11"/>
        <v>F</v>
      </c>
    </row>
    <row r="700" spans="1:32" s="10" customFormat="1" ht="15" customHeight="1" x14ac:dyDescent="0.25">
      <c r="A700" s="10">
        <v>397</v>
      </c>
      <c r="B700" s="1"/>
      <c r="C700" s="10" t="s">
        <v>1471</v>
      </c>
      <c r="D700" s="10" t="s">
        <v>1472</v>
      </c>
      <c r="E700" s="10" t="s">
        <v>135</v>
      </c>
      <c r="F700" s="14"/>
      <c r="G700" s="1"/>
      <c r="H700" s="14"/>
      <c r="I700" s="14"/>
      <c r="J700" s="1"/>
      <c r="K700" s="1"/>
      <c r="L700" s="1"/>
      <c r="M700" s="1"/>
      <c r="N700" s="1"/>
      <c r="O700" s="1"/>
      <c r="P700" s="1"/>
      <c r="Q700" s="1"/>
      <c r="R700" s="1"/>
      <c r="S700" s="1"/>
      <c r="T700" s="1"/>
      <c r="U700" s="1"/>
      <c r="V700" s="1"/>
      <c r="W700" s="1"/>
      <c r="X700" s="1"/>
      <c r="Y700" s="1"/>
      <c r="Z700" s="1"/>
      <c r="AA700" s="1"/>
      <c r="AB700" s="1"/>
      <c r="AC700" s="1"/>
      <c r="AD700" s="1"/>
      <c r="AE700" s="1"/>
      <c r="AF700" s="1" t="str">
        <f t="shared" ref="AF700:AF763" si="12">IF(COUNTA(K700:AE700), "T", "F")</f>
        <v>F</v>
      </c>
    </row>
    <row r="701" spans="1:32" s="10" customFormat="1" ht="15" customHeight="1" x14ac:dyDescent="0.25">
      <c r="A701" s="10">
        <v>398</v>
      </c>
      <c r="B701" s="1"/>
      <c r="C701" s="10" t="s">
        <v>1473</v>
      </c>
      <c r="D701" s="10" t="s">
        <v>1474</v>
      </c>
      <c r="E701" s="10" t="s">
        <v>135</v>
      </c>
      <c r="F701" s="14"/>
      <c r="G701" s="1"/>
      <c r="H701" s="14"/>
      <c r="I701" s="14"/>
      <c r="J701" s="1"/>
      <c r="K701" s="1"/>
      <c r="L701" s="1"/>
      <c r="M701" s="1"/>
      <c r="N701" s="1"/>
      <c r="O701" s="1"/>
      <c r="P701" s="1"/>
      <c r="Q701" s="1"/>
      <c r="R701" s="1"/>
      <c r="S701" s="1"/>
      <c r="T701" s="1"/>
      <c r="U701" s="1"/>
      <c r="V701" s="1"/>
      <c r="W701" s="1"/>
      <c r="X701" s="1"/>
      <c r="Y701" s="1"/>
      <c r="Z701" s="1"/>
      <c r="AA701" s="1"/>
      <c r="AB701" s="1"/>
      <c r="AC701" s="1"/>
      <c r="AD701" s="1"/>
      <c r="AE701" s="1"/>
      <c r="AF701" s="1" t="str">
        <f t="shared" si="12"/>
        <v>F</v>
      </c>
    </row>
    <row r="702" spans="1:32" s="10" customFormat="1" ht="15" customHeight="1" x14ac:dyDescent="0.25">
      <c r="A702" s="10">
        <v>399</v>
      </c>
      <c r="B702" s="1"/>
      <c r="C702" s="10" t="s">
        <v>1475</v>
      </c>
      <c r="D702" s="10" t="s">
        <v>1476</v>
      </c>
      <c r="E702" s="10" t="s">
        <v>135</v>
      </c>
      <c r="F702" s="14"/>
      <c r="G702" s="1"/>
      <c r="H702" s="14"/>
      <c r="I702" s="14"/>
      <c r="J702" s="1"/>
      <c r="K702" s="1"/>
      <c r="L702" s="1"/>
      <c r="M702" s="1"/>
      <c r="N702" s="1"/>
      <c r="O702" s="1"/>
      <c r="P702" s="1"/>
      <c r="Q702" s="1"/>
      <c r="R702" s="1"/>
      <c r="S702" s="1"/>
      <c r="T702" s="1"/>
      <c r="U702" s="1"/>
      <c r="V702" s="1"/>
      <c r="W702" s="1"/>
      <c r="X702" s="1"/>
      <c r="Y702" s="1"/>
      <c r="Z702" s="1"/>
      <c r="AA702" s="1"/>
      <c r="AB702" s="1"/>
      <c r="AC702" s="1"/>
      <c r="AD702" s="1"/>
      <c r="AE702" s="1"/>
      <c r="AF702" s="1" t="str">
        <f t="shared" si="12"/>
        <v>F</v>
      </c>
    </row>
    <row r="703" spans="1:32" s="10" customFormat="1" ht="15" customHeight="1" x14ac:dyDescent="0.25">
      <c r="A703" s="10">
        <v>400</v>
      </c>
      <c r="B703" s="1"/>
      <c r="C703" s="10" t="s">
        <v>1477</v>
      </c>
      <c r="D703" s="10" t="s">
        <v>1478</v>
      </c>
      <c r="E703" s="10" t="s">
        <v>135</v>
      </c>
      <c r="F703" s="14"/>
      <c r="G703" s="1"/>
      <c r="H703" s="14"/>
      <c r="I703" s="14"/>
      <c r="J703" s="1"/>
      <c r="K703" s="1"/>
      <c r="L703" s="1"/>
      <c r="M703" s="1"/>
      <c r="N703" s="1"/>
      <c r="O703" s="1"/>
      <c r="P703" s="1"/>
      <c r="Q703" s="1"/>
      <c r="R703" s="1"/>
      <c r="S703" s="1"/>
      <c r="T703" s="1"/>
      <c r="U703" s="1"/>
      <c r="V703" s="1"/>
      <c r="W703" s="1"/>
      <c r="X703" s="1"/>
      <c r="Y703" s="1"/>
      <c r="Z703" s="1"/>
      <c r="AA703" s="1"/>
      <c r="AB703" s="1"/>
      <c r="AC703" s="1"/>
      <c r="AD703" s="1"/>
      <c r="AE703" s="1"/>
      <c r="AF703" s="1" t="str">
        <f t="shared" si="12"/>
        <v>F</v>
      </c>
    </row>
    <row r="704" spans="1:32" s="10" customFormat="1" ht="15" customHeight="1" x14ac:dyDescent="0.25">
      <c r="A704" s="10">
        <v>401</v>
      </c>
      <c r="B704" s="1"/>
      <c r="C704" s="10" t="s">
        <v>1479</v>
      </c>
      <c r="D704" s="10" t="s">
        <v>982</v>
      </c>
      <c r="E704" s="10" t="s">
        <v>135</v>
      </c>
      <c r="F704" s="14"/>
      <c r="G704" s="1"/>
      <c r="H704" s="14"/>
      <c r="I704" s="14"/>
      <c r="J704" s="1"/>
      <c r="K704" s="1"/>
      <c r="L704" s="1"/>
      <c r="M704" s="1"/>
      <c r="N704" s="1"/>
      <c r="O704" s="1"/>
      <c r="P704" s="1"/>
      <c r="Q704" s="1"/>
      <c r="R704" s="1"/>
      <c r="S704" s="1"/>
      <c r="T704" s="1"/>
      <c r="U704" s="1"/>
      <c r="V704" s="1"/>
      <c r="W704" s="1"/>
      <c r="X704" s="1"/>
      <c r="Y704" s="1"/>
      <c r="Z704" s="1"/>
      <c r="AA704" s="1"/>
      <c r="AB704" s="1"/>
      <c r="AC704" s="1"/>
      <c r="AD704" s="1"/>
      <c r="AE704" s="1"/>
      <c r="AF704" s="1" t="str">
        <f t="shared" si="12"/>
        <v>F</v>
      </c>
    </row>
    <row r="705" spans="1:32" s="10" customFormat="1" ht="15" customHeight="1" x14ac:dyDescent="0.25">
      <c r="A705" s="10">
        <v>402</v>
      </c>
      <c r="B705" s="1"/>
      <c r="C705" s="10" t="s">
        <v>1283</v>
      </c>
      <c r="D705" s="10" t="s">
        <v>1284</v>
      </c>
      <c r="E705" s="10" t="s">
        <v>1285</v>
      </c>
      <c r="F705" s="14"/>
      <c r="G705" s="1"/>
      <c r="H705" s="14"/>
      <c r="I705" s="14"/>
      <c r="J705" s="1"/>
      <c r="K705" s="1"/>
      <c r="L705" s="1"/>
      <c r="M705" s="1"/>
      <c r="N705" s="1"/>
      <c r="O705" s="1"/>
      <c r="P705" s="1"/>
      <c r="Q705" s="1"/>
      <c r="R705" s="1"/>
      <c r="S705" s="1"/>
      <c r="T705" s="1"/>
      <c r="U705" s="1"/>
      <c r="V705" s="1"/>
      <c r="W705" s="1"/>
      <c r="X705" s="1"/>
      <c r="Y705" s="1"/>
      <c r="Z705" s="1"/>
      <c r="AA705" s="1"/>
      <c r="AB705" s="1"/>
      <c r="AC705" s="1"/>
      <c r="AD705" s="1"/>
      <c r="AE705" s="1"/>
      <c r="AF705" s="1" t="str">
        <f t="shared" si="12"/>
        <v>F</v>
      </c>
    </row>
    <row r="706" spans="1:32" s="10" customFormat="1" ht="15" customHeight="1" x14ac:dyDescent="0.25">
      <c r="A706" s="10">
        <v>404</v>
      </c>
      <c r="B706" s="1"/>
      <c r="C706" s="10" t="s">
        <v>1866</v>
      </c>
      <c r="D706" s="10" t="s">
        <v>1867</v>
      </c>
      <c r="E706" s="10" t="s">
        <v>749</v>
      </c>
      <c r="F706" s="14"/>
      <c r="G706" s="1"/>
      <c r="H706" s="14"/>
      <c r="I706" s="14"/>
      <c r="J706" s="1"/>
      <c r="K706" s="1"/>
      <c r="L706" s="1"/>
      <c r="M706" s="1"/>
      <c r="N706" s="1"/>
      <c r="O706" s="1"/>
      <c r="P706" s="1"/>
      <c r="Q706" s="1"/>
      <c r="R706" s="1"/>
      <c r="S706" s="1"/>
      <c r="T706" s="1"/>
      <c r="U706" s="1"/>
      <c r="V706" s="1"/>
      <c r="W706" s="1"/>
      <c r="X706" s="1"/>
      <c r="Y706" s="1"/>
      <c r="Z706" s="1"/>
      <c r="AA706" s="1"/>
      <c r="AB706" s="1"/>
      <c r="AC706" s="1"/>
      <c r="AD706" s="1"/>
      <c r="AE706" s="1"/>
      <c r="AF706" s="1" t="str">
        <f t="shared" si="12"/>
        <v>F</v>
      </c>
    </row>
    <row r="707" spans="1:32" s="10" customFormat="1" ht="15" customHeight="1" x14ac:dyDescent="0.25">
      <c r="A707" s="10">
        <v>406</v>
      </c>
      <c r="B707" s="1"/>
      <c r="C707" s="10" t="s">
        <v>1868</v>
      </c>
      <c r="D707" s="16" t="s">
        <v>1869</v>
      </c>
      <c r="E707" s="10" t="s">
        <v>749</v>
      </c>
      <c r="F707" s="14"/>
      <c r="G707" s="1"/>
      <c r="H707" s="14"/>
      <c r="I707" s="14"/>
      <c r="J707" s="1"/>
      <c r="K707" s="1"/>
      <c r="L707" s="1"/>
      <c r="M707" s="1"/>
      <c r="N707" s="1"/>
      <c r="O707" s="1"/>
      <c r="P707" s="1"/>
      <c r="Q707" s="1"/>
      <c r="R707" s="1"/>
      <c r="S707" s="1"/>
      <c r="T707" s="1"/>
      <c r="U707" s="1"/>
      <c r="V707" s="1"/>
      <c r="W707" s="1"/>
      <c r="X707" s="1"/>
      <c r="Y707" s="1"/>
      <c r="Z707" s="1"/>
      <c r="AA707" s="1"/>
      <c r="AB707" s="1"/>
      <c r="AC707" s="1"/>
      <c r="AD707" s="1"/>
      <c r="AE707" s="1"/>
      <c r="AF707" s="1" t="str">
        <f t="shared" si="12"/>
        <v>F</v>
      </c>
    </row>
    <row r="708" spans="1:32" s="10" customFormat="1" ht="15" customHeight="1" x14ac:dyDescent="0.25">
      <c r="A708" s="10">
        <v>408</v>
      </c>
      <c r="B708" s="1"/>
      <c r="C708" s="10" t="s">
        <v>1870</v>
      </c>
      <c r="D708" s="10" t="s">
        <v>1871</v>
      </c>
      <c r="E708" s="10" t="s">
        <v>749</v>
      </c>
      <c r="F708" s="14"/>
      <c r="G708" s="1"/>
      <c r="H708" s="14"/>
      <c r="I708" s="14"/>
      <c r="J708" s="1"/>
      <c r="K708" s="1"/>
      <c r="L708" s="1"/>
      <c r="M708" s="1"/>
      <c r="N708" s="1"/>
      <c r="O708" s="1"/>
      <c r="P708" s="1"/>
      <c r="Q708" s="1"/>
      <c r="R708" s="1"/>
      <c r="S708" s="1"/>
      <c r="T708" s="1"/>
      <c r="U708" s="1"/>
      <c r="V708" s="1"/>
      <c r="W708" s="1"/>
      <c r="X708" s="1"/>
      <c r="Y708" s="1"/>
      <c r="Z708" s="1"/>
      <c r="AA708" s="1"/>
      <c r="AB708" s="1"/>
      <c r="AC708" s="1"/>
      <c r="AD708" s="1"/>
      <c r="AE708" s="1"/>
      <c r="AF708" s="1" t="str">
        <f t="shared" si="12"/>
        <v>F</v>
      </c>
    </row>
    <row r="709" spans="1:32" s="10" customFormat="1" ht="15" customHeight="1" x14ac:dyDescent="0.25">
      <c r="A709" s="10">
        <v>409</v>
      </c>
      <c r="B709" s="1"/>
      <c r="C709" s="10" t="s">
        <v>1872</v>
      </c>
      <c r="D709" s="10" t="s">
        <v>1873</v>
      </c>
      <c r="E709" s="10" t="s">
        <v>749</v>
      </c>
      <c r="F709" s="14"/>
      <c r="G709" s="1"/>
      <c r="H709" s="14"/>
      <c r="I709" s="14"/>
      <c r="J709" s="1"/>
      <c r="K709" s="1"/>
      <c r="L709" s="1"/>
      <c r="M709" s="1"/>
      <c r="N709" s="1"/>
      <c r="O709" s="1"/>
      <c r="P709" s="1"/>
      <c r="Q709" s="1"/>
      <c r="R709" s="1"/>
      <c r="S709" s="1"/>
      <c r="T709" s="1"/>
      <c r="U709" s="1"/>
      <c r="V709" s="1"/>
      <c r="W709" s="1"/>
      <c r="X709" s="1"/>
      <c r="Y709" s="1"/>
      <c r="Z709" s="1"/>
      <c r="AA709" s="1"/>
      <c r="AB709" s="1"/>
      <c r="AC709" s="1"/>
      <c r="AD709" s="1"/>
      <c r="AE709" s="1"/>
      <c r="AF709" s="1" t="str">
        <f t="shared" si="12"/>
        <v>F</v>
      </c>
    </row>
    <row r="710" spans="1:32" s="10" customFormat="1" ht="15" customHeight="1" x14ac:dyDescent="0.25">
      <c r="A710" s="10">
        <v>410</v>
      </c>
      <c r="B710" s="1"/>
      <c r="C710" s="10" t="s">
        <v>1874</v>
      </c>
      <c r="D710" s="10" t="s">
        <v>1875</v>
      </c>
      <c r="E710" s="10" t="s">
        <v>749</v>
      </c>
      <c r="F710" s="14"/>
      <c r="G710" s="1"/>
      <c r="H710" s="14"/>
      <c r="I710" s="14"/>
      <c r="J710" s="1"/>
      <c r="K710" s="1"/>
      <c r="L710" s="1"/>
      <c r="M710" s="1"/>
      <c r="N710" s="1"/>
      <c r="O710" s="1"/>
      <c r="P710" s="1"/>
      <c r="Q710" s="1"/>
      <c r="R710" s="1"/>
      <c r="S710" s="1"/>
      <c r="T710" s="1"/>
      <c r="U710" s="1"/>
      <c r="V710" s="1"/>
      <c r="W710" s="1"/>
      <c r="X710" s="1"/>
      <c r="Y710" s="1"/>
      <c r="Z710" s="1"/>
      <c r="AA710" s="1"/>
      <c r="AB710" s="1"/>
      <c r="AC710" s="1"/>
      <c r="AD710" s="1"/>
      <c r="AE710" s="1"/>
      <c r="AF710" s="1" t="str">
        <f t="shared" si="12"/>
        <v>F</v>
      </c>
    </row>
    <row r="711" spans="1:32" s="10" customFormat="1" ht="15" customHeight="1" x14ac:dyDescent="0.25">
      <c r="A711" s="10">
        <v>411</v>
      </c>
      <c r="B711" s="1"/>
      <c r="C711" s="10" t="s">
        <v>1876</v>
      </c>
      <c r="D711" s="10" t="s">
        <v>1877</v>
      </c>
      <c r="E711" s="10" t="s">
        <v>749</v>
      </c>
      <c r="F711" s="14"/>
      <c r="G711" s="1"/>
      <c r="H711" s="14"/>
      <c r="I711" s="14"/>
      <c r="J711" s="1"/>
      <c r="K711" s="1"/>
      <c r="L711" s="1"/>
      <c r="M711" s="1"/>
      <c r="N711" s="1"/>
      <c r="O711" s="1"/>
      <c r="P711" s="1"/>
      <c r="Q711" s="1"/>
      <c r="R711" s="1"/>
      <c r="S711" s="1"/>
      <c r="T711" s="1"/>
      <c r="U711" s="1"/>
      <c r="V711" s="1"/>
      <c r="W711" s="1"/>
      <c r="X711" s="1"/>
      <c r="Y711" s="1"/>
      <c r="Z711" s="1"/>
      <c r="AA711" s="1"/>
      <c r="AB711" s="1"/>
      <c r="AC711" s="1"/>
      <c r="AD711" s="1"/>
      <c r="AE711" s="1"/>
      <c r="AF711" s="1" t="str">
        <f t="shared" si="12"/>
        <v>F</v>
      </c>
    </row>
    <row r="712" spans="1:32" s="10" customFormat="1" ht="15" customHeight="1" x14ac:dyDescent="0.25">
      <c r="A712" s="10">
        <v>412</v>
      </c>
      <c r="B712" s="1"/>
      <c r="C712" s="10" t="s">
        <v>1878</v>
      </c>
      <c r="D712" s="10" t="s">
        <v>1879</v>
      </c>
      <c r="E712" s="10" t="s">
        <v>749</v>
      </c>
      <c r="F712" s="14"/>
      <c r="G712" s="1"/>
      <c r="H712" s="14"/>
      <c r="I712" s="14"/>
      <c r="J712" s="1"/>
      <c r="K712" s="1"/>
      <c r="L712" s="1"/>
      <c r="M712" s="1"/>
      <c r="N712" s="1"/>
      <c r="O712" s="1"/>
      <c r="P712" s="1"/>
      <c r="Q712" s="1"/>
      <c r="R712" s="1"/>
      <c r="S712" s="1"/>
      <c r="T712" s="1"/>
      <c r="U712" s="1"/>
      <c r="V712" s="1"/>
      <c r="W712" s="1"/>
      <c r="X712" s="1"/>
      <c r="Y712" s="1"/>
      <c r="Z712" s="1"/>
      <c r="AA712" s="1"/>
      <c r="AB712" s="1"/>
      <c r="AC712" s="1"/>
      <c r="AD712" s="1"/>
      <c r="AE712" s="1"/>
      <c r="AF712" s="1" t="str">
        <f t="shared" si="12"/>
        <v>F</v>
      </c>
    </row>
    <row r="713" spans="1:32" s="10" customFormat="1" ht="15" customHeight="1" x14ac:dyDescent="0.25">
      <c r="A713" s="10">
        <v>413</v>
      </c>
      <c r="B713" s="1"/>
      <c r="C713" s="10" t="s">
        <v>1880</v>
      </c>
      <c r="D713" s="10" t="s">
        <v>1881</v>
      </c>
      <c r="E713" s="10" t="s">
        <v>749</v>
      </c>
      <c r="F713" s="14"/>
      <c r="G713" s="1"/>
      <c r="H713" s="14"/>
      <c r="I713" s="14"/>
      <c r="J713" s="1"/>
      <c r="K713" s="1"/>
      <c r="L713" s="1"/>
      <c r="M713" s="1"/>
      <c r="N713" s="1"/>
      <c r="O713" s="1"/>
      <c r="P713" s="1"/>
      <c r="Q713" s="1"/>
      <c r="R713" s="1"/>
      <c r="S713" s="1"/>
      <c r="T713" s="1"/>
      <c r="U713" s="1"/>
      <c r="V713" s="1"/>
      <c r="W713" s="1"/>
      <c r="X713" s="1"/>
      <c r="Y713" s="1"/>
      <c r="Z713" s="1"/>
      <c r="AA713" s="1"/>
      <c r="AB713" s="1"/>
      <c r="AC713" s="1"/>
      <c r="AD713" s="1"/>
      <c r="AE713" s="1"/>
      <c r="AF713" s="1" t="str">
        <f t="shared" si="12"/>
        <v>F</v>
      </c>
    </row>
    <row r="714" spans="1:32" s="10" customFormat="1" ht="15" customHeight="1" x14ac:dyDescent="0.25">
      <c r="A714" s="10">
        <v>414</v>
      </c>
      <c r="B714" s="1"/>
      <c r="C714" s="10" t="s">
        <v>1882</v>
      </c>
      <c r="D714" s="10" t="s">
        <v>1883</v>
      </c>
      <c r="E714" s="10" t="s">
        <v>749</v>
      </c>
      <c r="F714" s="14"/>
      <c r="G714" s="1"/>
      <c r="H714" s="14"/>
      <c r="I714" s="14"/>
      <c r="J714" s="1"/>
      <c r="K714" s="1"/>
      <c r="L714" s="1"/>
      <c r="M714" s="1"/>
      <c r="N714" s="1"/>
      <c r="O714" s="1"/>
      <c r="P714" s="1"/>
      <c r="Q714" s="1"/>
      <c r="R714" s="1"/>
      <c r="S714" s="1"/>
      <c r="T714" s="1"/>
      <c r="U714" s="1"/>
      <c r="V714" s="1"/>
      <c r="W714" s="1"/>
      <c r="X714" s="1"/>
      <c r="Y714" s="1"/>
      <c r="Z714" s="1"/>
      <c r="AA714" s="1"/>
      <c r="AB714" s="1"/>
      <c r="AC714" s="1"/>
      <c r="AD714" s="1"/>
      <c r="AE714" s="1"/>
      <c r="AF714" s="1" t="str">
        <f t="shared" si="12"/>
        <v>F</v>
      </c>
    </row>
    <row r="715" spans="1:32" s="10" customFormat="1" ht="15" customHeight="1" x14ac:dyDescent="0.25">
      <c r="A715" s="10">
        <v>415</v>
      </c>
      <c r="B715" s="1"/>
      <c r="C715" s="10" t="s">
        <v>1884</v>
      </c>
      <c r="D715" s="10" t="s">
        <v>1885</v>
      </c>
      <c r="E715" s="10" t="s">
        <v>749</v>
      </c>
      <c r="F715" s="14"/>
      <c r="G715" s="1"/>
      <c r="H715" s="14"/>
      <c r="I715" s="14"/>
      <c r="J715" s="1"/>
      <c r="K715" s="1"/>
      <c r="L715" s="1"/>
      <c r="M715" s="1"/>
      <c r="N715" s="1"/>
      <c r="O715" s="1"/>
      <c r="P715" s="1"/>
      <c r="Q715" s="1"/>
      <c r="R715" s="1"/>
      <c r="S715" s="1"/>
      <c r="T715" s="1"/>
      <c r="U715" s="1"/>
      <c r="V715" s="1"/>
      <c r="W715" s="1"/>
      <c r="X715" s="1"/>
      <c r="Y715" s="1"/>
      <c r="Z715" s="1"/>
      <c r="AA715" s="1"/>
      <c r="AB715" s="1"/>
      <c r="AC715" s="1"/>
      <c r="AD715" s="1"/>
      <c r="AE715" s="1"/>
      <c r="AF715" s="1" t="str">
        <f t="shared" si="12"/>
        <v>F</v>
      </c>
    </row>
    <row r="716" spans="1:32" s="10" customFormat="1" ht="15" customHeight="1" x14ac:dyDescent="0.25">
      <c r="A716" s="10">
        <v>416</v>
      </c>
      <c r="B716" s="1"/>
      <c r="C716" s="10" t="s">
        <v>1261</v>
      </c>
      <c r="D716" s="10" t="s">
        <v>1262</v>
      </c>
      <c r="E716" s="10" t="s">
        <v>1263</v>
      </c>
      <c r="F716" s="14"/>
      <c r="G716" s="1"/>
      <c r="H716" s="14"/>
      <c r="I716" s="14"/>
      <c r="J716" s="1"/>
      <c r="K716" s="1"/>
      <c r="L716" s="1"/>
      <c r="M716" s="1"/>
      <c r="N716" s="1"/>
      <c r="O716" s="1"/>
      <c r="P716" s="1"/>
      <c r="Q716" s="1"/>
      <c r="R716" s="1"/>
      <c r="S716" s="1"/>
      <c r="T716" s="1"/>
      <c r="U716" s="1"/>
      <c r="V716" s="1"/>
      <c r="W716" s="1"/>
      <c r="X716" s="1"/>
      <c r="Y716" s="1"/>
      <c r="Z716" s="1"/>
      <c r="AA716" s="1"/>
      <c r="AB716" s="1"/>
      <c r="AC716" s="1"/>
      <c r="AD716" s="1"/>
      <c r="AE716" s="1"/>
      <c r="AF716" s="1" t="str">
        <f t="shared" si="12"/>
        <v>F</v>
      </c>
    </row>
    <row r="717" spans="1:32" s="10" customFormat="1" ht="15" customHeight="1" x14ac:dyDescent="0.25">
      <c r="A717" s="10">
        <v>417</v>
      </c>
      <c r="B717" s="1"/>
      <c r="C717" s="10" t="s">
        <v>1264</v>
      </c>
      <c r="D717" s="16" t="s">
        <v>1265</v>
      </c>
      <c r="E717" s="10" t="s">
        <v>1263</v>
      </c>
      <c r="F717" s="14"/>
      <c r="G717" s="1"/>
      <c r="H717" s="14"/>
      <c r="I717" s="14"/>
      <c r="J717" s="1"/>
      <c r="K717" s="1"/>
      <c r="L717" s="1"/>
      <c r="M717" s="1"/>
      <c r="N717" s="1"/>
      <c r="O717" s="1"/>
      <c r="P717" s="1"/>
      <c r="Q717" s="1"/>
      <c r="R717" s="1"/>
      <c r="S717" s="1"/>
      <c r="T717" s="1"/>
      <c r="U717" s="1"/>
      <c r="V717" s="1"/>
      <c r="W717" s="1"/>
      <c r="X717" s="1"/>
      <c r="Y717" s="1"/>
      <c r="Z717" s="1"/>
      <c r="AA717" s="1"/>
      <c r="AB717" s="1"/>
      <c r="AC717" s="1"/>
      <c r="AD717" s="1"/>
      <c r="AE717" s="1"/>
      <c r="AF717" s="1" t="str">
        <f t="shared" si="12"/>
        <v>F</v>
      </c>
    </row>
    <row r="718" spans="1:32" s="10" customFormat="1" ht="15" customHeight="1" x14ac:dyDescent="0.25">
      <c r="A718" s="10">
        <v>420</v>
      </c>
      <c r="B718" s="1"/>
      <c r="C718" s="10" t="s">
        <v>1663</v>
      </c>
      <c r="D718" s="16" t="s">
        <v>1664</v>
      </c>
      <c r="E718" s="10" t="s">
        <v>229</v>
      </c>
      <c r="F718" s="14"/>
      <c r="G718" s="1"/>
      <c r="H718" s="14"/>
      <c r="I718" s="14"/>
      <c r="J718" s="1"/>
      <c r="K718" s="1"/>
      <c r="L718" s="1"/>
      <c r="M718" s="1"/>
      <c r="N718" s="1"/>
      <c r="O718" s="1"/>
      <c r="P718" s="1"/>
      <c r="Q718" s="1"/>
      <c r="R718" s="1"/>
      <c r="S718" s="1"/>
      <c r="T718" s="1"/>
      <c r="U718" s="1"/>
      <c r="V718" s="1"/>
      <c r="W718" s="1"/>
      <c r="X718" s="1"/>
      <c r="Y718" s="1"/>
      <c r="Z718" s="1"/>
      <c r="AA718" s="1"/>
      <c r="AB718" s="1"/>
      <c r="AC718" s="1"/>
      <c r="AD718" s="1"/>
      <c r="AE718" s="1"/>
      <c r="AF718" s="1" t="str">
        <f t="shared" si="12"/>
        <v>F</v>
      </c>
    </row>
    <row r="719" spans="1:32" s="10" customFormat="1" ht="15" customHeight="1" x14ac:dyDescent="0.25">
      <c r="A719" s="10">
        <v>422</v>
      </c>
      <c r="B719" s="1"/>
      <c r="C719" s="10" t="s">
        <v>1702</v>
      </c>
      <c r="D719" s="10" t="s">
        <v>1703</v>
      </c>
      <c r="E719" s="10" t="s">
        <v>1704</v>
      </c>
      <c r="F719" s="14"/>
      <c r="G719" s="1"/>
      <c r="H719" s="14"/>
      <c r="I719" s="14"/>
      <c r="J719" s="1"/>
      <c r="K719" s="1"/>
      <c r="L719" s="1"/>
      <c r="M719" s="1"/>
      <c r="N719" s="1"/>
      <c r="O719" s="1"/>
      <c r="P719" s="1"/>
      <c r="Q719" s="1"/>
      <c r="R719" s="1"/>
      <c r="S719" s="1"/>
      <c r="T719" s="1"/>
      <c r="U719" s="1"/>
      <c r="V719" s="1"/>
      <c r="W719" s="1"/>
      <c r="X719" s="1"/>
      <c r="Y719" s="1"/>
      <c r="Z719" s="1"/>
      <c r="AA719" s="1"/>
      <c r="AB719" s="1"/>
      <c r="AC719" s="1"/>
      <c r="AD719" s="1"/>
      <c r="AE719" s="1"/>
      <c r="AF719" s="1" t="str">
        <f t="shared" si="12"/>
        <v>F</v>
      </c>
    </row>
    <row r="720" spans="1:32" s="10" customFormat="1" ht="15" customHeight="1" x14ac:dyDescent="0.25">
      <c r="A720" s="10">
        <v>423</v>
      </c>
      <c r="B720" s="1"/>
      <c r="C720" s="10" t="s">
        <v>1705</v>
      </c>
      <c r="D720" s="10" t="s">
        <v>1706</v>
      </c>
      <c r="E720" s="10" t="s">
        <v>1704</v>
      </c>
      <c r="F720" s="14"/>
      <c r="G720" s="1"/>
      <c r="H720" s="14"/>
      <c r="I720" s="14"/>
      <c r="J720" s="1"/>
      <c r="K720" s="1"/>
      <c r="L720" s="1"/>
      <c r="M720" s="1"/>
      <c r="N720" s="1"/>
      <c r="O720" s="1"/>
      <c r="P720" s="1"/>
      <c r="Q720" s="1"/>
      <c r="R720" s="1"/>
      <c r="S720" s="1"/>
      <c r="T720" s="1"/>
      <c r="U720" s="1"/>
      <c r="V720" s="1"/>
      <c r="W720" s="1"/>
      <c r="X720" s="1"/>
      <c r="Y720" s="1"/>
      <c r="Z720" s="1"/>
      <c r="AA720" s="1"/>
      <c r="AB720" s="1"/>
      <c r="AC720" s="1"/>
      <c r="AD720" s="1"/>
      <c r="AE720" s="1"/>
      <c r="AF720" s="1" t="str">
        <f t="shared" si="12"/>
        <v>F</v>
      </c>
    </row>
    <row r="721" spans="1:32" s="10" customFormat="1" ht="15" customHeight="1" x14ac:dyDescent="0.25">
      <c r="A721" s="10">
        <v>424</v>
      </c>
      <c r="B721" s="1"/>
      <c r="C721" s="10" t="s">
        <v>1707</v>
      </c>
      <c r="D721" s="10" t="s">
        <v>1708</v>
      </c>
      <c r="E721" s="10" t="s">
        <v>1704</v>
      </c>
      <c r="F721" s="14"/>
      <c r="G721" s="1"/>
      <c r="H721" s="14"/>
      <c r="I721" s="14"/>
      <c r="J721" s="1"/>
      <c r="K721" s="1"/>
      <c r="L721" s="1"/>
      <c r="M721" s="1"/>
      <c r="N721" s="1"/>
      <c r="O721" s="1"/>
      <c r="P721" s="1"/>
      <c r="Q721" s="1"/>
      <c r="R721" s="1"/>
      <c r="S721" s="1"/>
      <c r="T721" s="1"/>
      <c r="U721" s="1"/>
      <c r="V721" s="1"/>
      <c r="W721" s="1"/>
      <c r="X721" s="1"/>
      <c r="Y721" s="1"/>
      <c r="Z721" s="1"/>
      <c r="AA721" s="1"/>
      <c r="AB721" s="1"/>
      <c r="AC721" s="1"/>
      <c r="AD721" s="1"/>
      <c r="AE721" s="1"/>
      <c r="AF721" s="1" t="str">
        <f t="shared" si="12"/>
        <v>F</v>
      </c>
    </row>
    <row r="722" spans="1:32" s="10" customFormat="1" ht="15" customHeight="1" x14ac:dyDescent="0.25">
      <c r="A722" s="10">
        <v>425</v>
      </c>
      <c r="B722" s="1"/>
      <c r="C722" s="10" t="s">
        <v>1709</v>
      </c>
      <c r="D722" s="10" t="s">
        <v>1710</v>
      </c>
      <c r="E722" s="10" t="s">
        <v>1704</v>
      </c>
      <c r="F722" s="14"/>
      <c r="G722" s="1"/>
      <c r="H722" s="14"/>
      <c r="I722" s="14"/>
      <c r="J722" s="1"/>
      <c r="K722" s="1"/>
      <c r="L722" s="1"/>
      <c r="M722" s="1"/>
      <c r="N722" s="1"/>
      <c r="O722" s="1"/>
      <c r="P722" s="1"/>
      <c r="Q722" s="1"/>
      <c r="R722" s="1"/>
      <c r="S722" s="1"/>
      <c r="T722" s="1"/>
      <c r="U722" s="1"/>
      <c r="V722" s="1"/>
      <c r="W722" s="1"/>
      <c r="X722" s="1"/>
      <c r="Y722" s="1"/>
      <c r="Z722" s="1"/>
      <c r="AA722" s="1"/>
      <c r="AB722" s="1"/>
      <c r="AC722" s="1"/>
      <c r="AD722" s="1"/>
      <c r="AE722" s="1"/>
      <c r="AF722" s="1" t="str">
        <f t="shared" si="12"/>
        <v>F</v>
      </c>
    </row>
    <row r="723" spans="1:32" s="10" customFormat="1" ht="15" customHeight="1" x14ac:dyDescent="0.25">
      <c r="A723" s="10">
        <v>426</v>
      </c>
      <c r="B723" s="1"/>
      <c r="C723" s="10" t="s">
        <v>1711</v>
      </c>
      <c r="D723" s="10" t="s">
        <v>1712</v>
      </c>
      <c r="E723" s="10" t="s">
        <v>1704</v>
      </c>
      <c r="F723" s="14"/>
      <c r="G723" s="1"/>
      <c r="H723" s="14"/>
      <c r="I723" s="14"/>
      <c r="J723" s="1"/>
      <c r="K723" s="1"/>
      <c r="L723" s="1"/>
      <c r="M723" s="1"/>
      <c r="N723" s="1"/>
      <c r="O723" s="1"/>
      <c r="P723" s="1"/>
      <c r="Q723" s="1"/>
      <c r="R723" s="1"/>
      <c r="S723" s="1"/>
      <c r="T723" s="1"/>
      <c r="U723" s="1"/>
      <c r="V723" s="1"/>
      <c r="W723" s="1"/>
      <c r="X723" s="1"/>
      <c r="Y723" s="1"/>
      <c r="Z723" s="1"/>
      <c r="AA723" s="1"/>
      <c r="AB723" s="1"/>
      <c r="AC723" s="1"/>
      <c r="AD723" s="1"/>
      <c r="AE723" s="1"/>
      <c r="AF723" s="1" t="str">
        <f t="shared" si="12"/>
        <v>F</v>
      </c>
    </row>
    <row r="724" spans="1:32" s="10" customFormat="1" ht="15" customHeight="1" x14ac:dyDescent="0.25">
      <c r="A724" s="10">
        <v>427</v>
      </c>
      <c r="B724" s="1"/>
      <c r="C724" s="10" t="s">
        <v>1713</v>
      </c>
      <c r="D724" s="10" t="s">
        <v>1714</v>
      </c>
      <c r="E724" s="10" t="s">
        <v>1704</v>
      </c>
      <c r="F724" s="14"/>
      <c r="G724" s="1"/>
      <c r="H724" s="14"/>
      <c r="I724" s="14"/>
      <c r="J724" s="1"/>
      <c r="K724" s="1"/>
      <c r="L724" s="1"/>
      <c r="M724" s="1"/>
      <c r="N724" s="1"/>
      <c r="O724" s="1"/>
      <c r="P724" s="1"/>
      <c r="Q724" s="1"/>
      <c r="R724" s="1"/>
      <c r="S724" s="1"/>
      <c r="T724" s="1"/>
      <c r="U724" s="1"/>
      <c r="V724" s="1"/>
      <c r="W724" s="1"/>
      <c r="X724" s="1"/>
      <c r="Y724" s="1"/>
      <c r="Z724" s="1"/>
      <c r="AA724" s="1"/>
      <c r="AB724" s="1"/>
      <c r="AC724" s="1"/>
      <c r="AD724" s="1"/>
      <c r="AE724" s="1"/>
      <c r="AF724" s="1" t="str">
        <f t="shared" si="12"/>
        <v>F</v>
      </c>
    </row>
    <row r="725" spans="1:32" s="10" customFormat="1" ht="15" customHeight="1" x14ac:dyDescent="0.25">
      <c r="A725" s="10">
        <v>428</v>
      </c>
      <c r="B725" s="1"/>
      <c r="C725" s="10" t="s">
        <v>1715</v>
      </c>
      <c r="D725" s="10" t="s">
        <v>1716</v>
      </c>
      <c r="E725" s="10" t="s">
        <v>1704</v>
      </c>
      <c r="F725" s="14"/>
      <c r="G725" s="1"/>
      <c r="H725" s="14"/>
      <c r="I725" s="14"/>
      <c r="J725" s="1"/>
      <c r="K725" s="1"/>
      <c r="L725" s="1"/>
      <c r="M725" s="1"/>
      <c r="N725" s="1"/>
      <c r="O725" s="1"/>
      <c r="P725" s="1"/>
      <c r="Q725" s="1"/>
      <c r="R725" s="1"/>
      <c r="S725" s="1"/>
      <c r="T725" s="1"/>
      <c r="U725" s="1"/>
      <c r="V725" s="1"/>
      <c r="W725" s="1"/>
      <c r="X725" s="1"/>
      <c r="Y725" s="1"/>
      <c r="Z725" s="1"/>
      <c r="AA725" s="1"/>
      <c r="AB725" s="1"/>
      <c r="AC725" s="1"/>
      <c r="AD725" s="1"/>
      <c r="AE725" s="1"/>
      <c r="AF725" s="1" t="str">
        <f t="shared" si="12"/>
        <v>F</v>
      </c>
    </row>
    <row r="726" spans="1:32" s="10" customFormat="1" ht="15" customHeight="1" x14ac:dyDescent="0.25">
      <c r="A726" s="10">
        <v>429</v>
      </c>
      <c r="B726" s="1"/>
      <c r="C726" s="10" t="s">
        <v>1586</v>
      </c>
      <c r="D726" s="16" t="s">
        <v>1698</v>
      </c>
      <c r="E726" s="10" t="s">
        <v>1699</v>
      </c>
      <c r="F726" s="14"/>
      <c r="G726" s="1"/>
      <c r="H726" s="14"/>
      <c r="I726" s="14"/>
      <c r="J726" s="1"/>
      <c r="K726" s="1"/>
      <c r="L726" s="1"/>
      <c r="M726" s="1"/>
      <c r="N726" s="1"/>
      <c r="O726" s="1"/>
      <c r="P726" s="1"/>
      <c r="Q726" s="1"/>
      <c r="R726" s="1"/>
      <c r="S726" s="1"/>
      <c r="T726" s="1"/>
      <c r="U726" s="1"/>
      <c r="V726" s="1"/>
      <c r="W726" s="1"/>
      <c r="X726" s="1"/>
      <c r="Y726" s="1"/>
      <c r="Z726" s="1"/>
      <c r="AA726" s="1"/>
      <c r="AB726" s="1"/>
      <c r="AC726" s="1"/>
      <c r="AD726" s="1"/>
      <c r="AE726" s="1"/>
      <c r="AF726" s="1" t="str">
        <f t="shared" si="12"/>
        <v>F</v>
      </c>
    </row>
    <row r="727" spans="1:32" s="10" customFormat="1" ht="15" customHeight="1" x14ac:dyDescent="0.25">
      <c r="A727" s="10">
        <v>430</v>
      </c>
      <c r="B727" s="1"/>
      <c r="C727" s="10" t="s">
        <v>1700</v>
      </c>
      <c r="D727" s="16" t="s">
        <v>1701</v>
      </c>
      <c r="E727" s="10" t="s">
        <v>1699</v>
      </c>
      <c r="F727" s="14"/>
      <c r="G727" s="1"/>
      <c r="H727" s="14"/>
      <c r="I727" s="14"/>
      <c r="J727" s="1"/>
      <c r="K727" s="1"/>
      <c r="L727" s="1"/>
      <c r="M727" s="1"/>
      <c r="N727" s="1"/>
      <c r="O727" s="1"/>
      <c r="P727" s="1"/>
      <c r="Q727" s="1"/>
      <c r="R727" s="1"/>
      <c r="S727" s="1"/>
      <c r="T727" s="1"/>
      <c r="U727" s="1"/>
      <c r="V727" s="1"/>
      <c r="W727" s="1"/>
      <c r="X727" s="1"/>
      <c r="Y727" s="1"/>
      <c r="Z727" s="1"/>
      <c r="AA727" s="1"/>
      <c r="AB727" s="1"/>
      <c r="AC727" s="1"/>
      <c r="AD727" s="1"/>
      <c r="AE727" s="1"/>
      <c r="AF727" s="1" t="str">
        <f t="shared" si="12"/>
        <v>F</v>
      </c>
    </row>
    <row r="728" spans="1:32" s="10" customFormat="1" ht="15" customHeight="1" x14ac:dyDescent="0.25">
      <c r="A728" s="10">
        <v>432</v>
      </c>
      <c r="B728" s="1"/>
      <c r="C728" s="10" t="s">
        <v>1665</v>
      </c>
      <c r="D728" s="10" t="s">
        <v>1666</v>
      </c>
      <c r="E728" s="10" t="s">
        <v>229</v>
      </c>
      <c r="F728" s="14"/>
      <c r="G728" s="1"/>
      <c r="H728" s="14"/>
      <c r="I728" s="14"/>
      <c r="J728" s="1"/>
      <c r="K728" s="1"/>
      <c r="L728" s="1"/>
      <c r="M728" s="1"/>
      <c r="N728" s="1"/>
      <c r="O728" s="1"/>
      <c r="P728" s="1"/>
      <c r="Q728" s="1"/>
      <c r="R728" s="1"/>
      <c r="S728" s="1"/>
      <c r="T728" s="1"/>
      <c r="U728" s="1"/>
      <c r="V728" s="1"/>
      <c r="W728" s="1"/>
      <c r="X728" s="1"/>
      <c r="Y728" s="1"/>
      <c r="Z728" s="1"/>
      <c r="AA728" s="1"/>
      <c r="AB728" s="1"/>
      <c r="AC728" s="1"/>
      <c r="AD728" s="1"/>
      <c r="AE728" s="1"/>
      <c r="AF728" s="1" t="str">
        <f t="shared" si="12"/>
        <v>F</v>
      </c>
    </row>
    <row r="729" spans="1:32" s="10" customFormat="1" ht="15" customHeight="1" x14ac:dyDescent="0.25">
      <c r="A729" s="10">
        <v>433</v>
      </c>
      <c r="B729" s="1"/>
      <c r="C729" s="10" t="s">
        <v>1667</v>
      </c>
      <c r="D729" s="10" t="s">
        <v>1668</v>
      </c>
      <c r="E729" s="10" t="s">
        <v>229</v>
      </c>
      <c r="F729" s="14"/>
      <c r="G729" s="1"/>
      <c r="H729" s="14"/>
      <c r="I729" s="14"/>
      <c r="J729" s="1"/>
      <c r="K729" s="1"/>
      <c r="L729" s="1"/>
      <c r="M729" s="1"/>
      <c r="N729" s="1"/>
      <c r="O729" s="1"/>
      <c r="P729" s="1"/>
      <c r="Q729" s="1"/>
      <c r="R729" s="1"/>
      <c r="S729" s="1"/>
      <c r="T729" s="1"/>
      <c r="U729" s="1"/>
      <c r="V729" s="1"/>
      <c r="W729" s="1"/>
      <c r="X729" s="1"/>
      <c r="Y729" s="1"/>
      <c r="Z729" s="1"/>
      <c r="AA729" s="1"/>
      <c r="AB729" s="1"/>
      <c r="AC729" s="1"/>
      <c r="AD729" s="1"/>
      <c r="AE729" s="1"/>
      <c r="AF729" s="1" t="str">
        <f t="shared" si="12"/>
        <v>F</v>
      </c>
    </row>
    <row r="730" spans="1:32" s="10" customFormat="1" ht="15" customHeight="1" x14ac:dyDescent="0.25">
      <c r="A730" s="10">
        <v>434</v>
      </c>
      <c r="B730" s="1"/>
      <c r="C730" s="10" t="s">
        <v>1044</v>
      </c>
      <c r="D730" s="10" t="s">
        <v>2080</v>
      </c>
      <c r="E730" s="10" t="s">
        <v>1036</v>
      </c>
      <c r="F730" s="14"/>
      <c r="G730" s="1"/>
      <c r="H730" s="14"/>
      <c r="I730" s="14"/>
      <c r="J730" s="1"/>
      <c r="K730" s="1"/>
      <c r="L730" s="1"/>
      <c r="M730" s="1"/>
      <c r="N730" s="1"/>
      <c r="O730" s="1"/>
      <c r="P730" s="1"/>
      <c r="Q730" s="1"/>
      <c r="R730" s="1"/>
      <c r="S730" s="1"/>
      <c r="T730" s="1"/>
      <c r="U730" s="1"/>
      <c r="V730" s="1"/>
      <c r="W730" s="1"/>
      <c r="X730" s="1"/>
      <c r="Y730" s="1"/>
      <c r="Z730" s="1"/>
      <c r="AA730" s="1"/>
      <c r="AB730" s="1"/>
      <c r="AC730" s="1"/>
      <c r="AD730" s="1"/>
      <c r="AE730" s="1"/>
      <c r="AF730" s="1" t="str">
        <f t="shared" si="12"/>
        <v>F</v>
      </c>
    </row>
    <row r="731" spans="1:32" s="10" customFormat="1" ht="15" customHeight="1" x14ac:dyDescent="0.25">
      <c r="A731" s="10">
        <v>442</v>
      </c>
      <c r="B731" s="1"/>
      <c r="C731" s="10" t="s">
        <v>1266</v>
      </c>
      <c r="D731" s="10" t="s">
        <v>1267</v>
      </c>
      <c r="E731" s="10" t="s">
        <v>1268</v>
      </c>
      <c r="F731" s="14"/>
      <c r="G731" s="1"/>
      <c r="H731" s="14"/>
      <c r="I731" s="14"/>
      <c r="J731" s="1"/>
      <c r="K731" s="1"/>
      <c r="L731" s="1"/>
      <c r="M731" s="1"/>
      <c r="N731" s="1"/>
      <c r="O731" s="1"/>
      <c r="P731" s="1"/>
      <c r="Q731" s="1"/>
      <c r="R731" s="1"/>
      <c r="S731" s="1"/>
      <c r="T731" s="1"/>
      <c r="U731" s="1"/>
      <c r="V731" s="1"/>
      <c r="W731" s="1"/>
      <c r="X731" s="1"/>
      <c r="Y731" s="1"/>
      <c r="Z731" s="1"/>
      <c r="AA731" s="1"/>
      <c r="AB731" s="1"/>
      <c r="AC731" s="1"/>
      <c r="AD731" s="1"/>
      <c r="AE731" s="1"/>
      <c r="AF731" s="1" t="str">
        <f t="shared" si="12"/>
        <v>F</v>
      </c>
    </row>
    <row r="732" spans="1:32" s="10" customFormat="1" ht="15" customHeight="1" x14ac:dyDescent="0.25">
      <c r="A732" s="10">
        <v>443</v>
      </c>
      <c r="B732" s="1"/>
      <c r="C732" s="10" t="s">
        <v>1269</v>
      </c>
      <c r="D732" s="10" t="s">
        <v>1270</v>
      </c>
      <c r="E732" s="10" t="s">
        <v>1268</v>
      </c>
      <c r="F732" s="14"/>
      <c r="G732" s="1"/>
      <c r="H732" s="14"/>
      <c r="I732" s="14"/>
      <c r="J732" s="1"/>
      <c r="K732" s="1"/>
      <c r="L732" s="1"/>
      <c r="M732" s="1"/>
      <c r="N732" s="1"/>
      <c r="O732" s="1"/>
      <c r="P732" s="1"/>
      <c r="Q732" s="1"/>
      <c r="R732" s="1"/>
      <c r="S732" s="1"/>
      <c r="T732" s="1"/>
      <c r="U732" s="1"/>
      <c r="V732" s="1"/>
      <c r="W732" s="1"/>
      <c r="X732" s="1"/>
      <c r="Y732" s="1"/>
      <c r="Z732" s="1"/>
      <c r="AA732" s="1"/>
      <c r="AB732" s="1"/>
      <c r="AC732" s="1"/>
      <c r="AD732" s="1"/>
      <c r="AE732" s="1"/>
      <c r="AF732" s="1" t="str">
        <f t="shared" si="12"/>
        <v>F</v>
      </c>
    </row>
    <row r="733" spans="1:32" s="10" customFormat="1" ht="15" customHeight="1" x14ac:dyDescent="0.25">
      <c r="A733" s="10">
        <v>444</v>
      </c>
      <c r="B733" s="1"/>
      <c r="C733" s="10" t="s">
        <v>1271</v>
      </c>
      <c r="D733" s="10" t="s">
        <v>1272</v>
      </c>
      <c r="E733" s="10" t="s">
        <v>1268</v>
      </c>
      <c r="F733" s="14"/>
      <c r="G733" s="1"/>
      <c r="H733" s="14"/>
      <c r="I733" s="14"/>
      <c r="J733" s="1"/>
      <c r="K733" s="1"/>
      <c r="L733" s="1"/>
      <c r="M733" s="1"/>
      <c r="N733" s="1"/>
      <c r="O733" s="1"/>
      <c r="P733" s="1"/>
      <c r="Q733" s="1"/>
      <c r="R733" s="1"/>
      <c r="S733" s="1"/>
      <c r="T733" s="1"/>
      <c r="U733" s="1"/>
      <c r="V733" s="1"/>
      <c r="W733" s="1"/>
      <c r="X733" s="1"/>
      <c r="Y733" s="1"/>
      <c r="Z733" s="1"/>
      <c r="AA733" s="1"/>
      <c r="AB733" s="1"/>
      <c r="AC733" s="1"/>
      <c r="AD733" s="1"/>
      <c r="AE733" s="1"/>
      <c r="AF733" s="1" t="str">
        <f t="shared" si="12"/>
        <v>F</v>
      </c>
    </row>
    <row r="734" spans="1:32" s="10" customFormat="1" ht="15" customHeight="1" x14ac:dyDescent="0.25">
      <c r="A734" s="10">
        <v>445</v>
      </c>
      <c r="B734" s="1"/>
      <c r="C734" s="10" t="s">
        <v>1273</v>
      </c>
      <c r="D734" s="10" t="s">
        <v>1274</v>
      </c>
      <c r="E734" s="10" t="s">
        <v>1268</v>
      </c>
      <c r="F734" s="14"/>
      <c r="G734" s="1"/>
      <c r="H734" s="14"/>
      <c r="I734" s="14"/>
      <c r="J734" s="1"/>
      <c r="K734" s="1"/>
      <c r="L734" s="1"/>
      <c r="M734" s="1"/>
      <c r="N734" s="1"/>
      <c r="O734" s="1"/>
      <c r="P734" s="1"/>
      <c r="Q734" s="1"/>
      <c r="R734" s="1"/>
      <c r="S734" s="1"/>
      <c r="T734" s="1"/>
      <c r="U734" s="1"/>
      <c r="V734" s="1"/>
      <c r="W734" s="1"/>
      <c r="X734" s="1"/>
      <c r="Y734" s="1"/>
      <c r="Z734" s="1"/>
      <c r="AA734" s="1"/>
      <c r="AB734" s="1"/>
      <c r="AC734" s="1"/>
      <c r="AD734" s="1"/>
      <c r="AE734" s="1"/>
      <c r="AF734" s="1" t="str">
        <f t="shared" si="12"/>
        <v>F</v>
      </c>
    </row>
    <row r="735" spans="1:32" s="10" customFormat="1" ht="15" customHeight="1" x14ac:dyDescent="0.25">
      <c r="A735" s="10">
        <v>446</v>
      </c>
      <c r="B735" s="1"/>
      <c r="C735" s="10" t="s">
        <v>1275</v>
      </c>
      <c r="D735" s="10" t="s">
        <v>1276</v>
      </c>
      <c r="E735" s="10" t="s">
        <v>1268</v>
      </c>
      <c r="F735" s="14"/>
      <c r="G735" s="1"/>
      <c r="H735" s="14"/>
      <c r="I735" s="14"/>
      <c r="J735" s="1"/>
      <c r="K735" s="1"/>
      <c r="L735" s="1"/>
      <c r="M735" s="1"/>
      <c r="N735" s="1"/>
      <c r="O735" s="1"/>
      <c r="P735" s="1"/>
      <c r="Q735" s="1"/>
      <c r="R735" s="1"/>
      <c r="S735" s="1"/>
      <c r="T735" s="1"/>
      <c r="U735" s="1"/>
      <c r="V735" s="1"/>
      <c r="W735" s="1"/>
      <c r="X735" s="1"/>
      <c r="Y735" s="1"/>
      <c r="Z735" s="1"/>
      <c r="AA735" s="1"/>
      <c r="AB735" s="1"/>
      <c r="AC735" s="1"/>
      <c r="AD735" s="1"/>
      <c r="AE735" s="1"/>
      <c r="AF735" s="1" t="str">
        <f t="shared" si="12"/>
        <v>F</v>
      </c>
    </row>
    <row r="736" spans="1:32" s="10" customFormat="1" ht="15" customHeight="1" x14ac:dyDescent="0.25">
      <c r="A736" s="10">
        <v>447</v>
      </c>
      <c r="B736" s="1"/>
      <c r="C736" s="10" t="s">
        <v>1277</v>
      </c>
      <c r="D736" s="10" t="s">
        <v>1278</v>
      </c>
      <c r="E736" s="10" t="s">
        <v>1268</v>
      </c>
      <c r="F736" s="14"/>
      <c r="G736" s="1"/>
      <c r="H736" s="14"/>
      <c r="I736" s="14"/>
      <c r="J736" s="1"/>
      <c r="K736" s="1"/>
      <c r="L736" s="1"/>
      <c r="M736" s="1"/>
      <c r="N736" s="1"/>
      <c r="O736" s="1"/>
      <c r="P736" s="1"/>
      <c r="Q736" s="1"/>
      <c r="R736" s="1"/>
      <c r="S736" s="1"/>
      <c r="T736" s="1"/>
      <c r="U736" s="1"/>
      <c r="V736" s="1"/>
      <c r="W736" s="1"/>
      <c r="X736" s="1"/>
      <c r="Y736" s="1"/>
      <c r="Z736" s="1"/>
      <c r="AA736" s="1"/>
      <c r="AB736" s="1"/>
      <c r="AC736" s="1"/>
      <c r="AD736" s="1"/>
      <c r="AE736" s="1"/>
      <c r="AF736" s="1" t="str">
        <f t="shared" si="12"/>
        <v>F</v>
      </c>
    </row>
    <row r="737" spans="1:32" s="10" customFormat="1" ht="15" customHeight="1" x14ac:dyDescent="0.25">
      <c r="A737" s="10">
        <v>448</v>
      </c>
      <c r="B737" s="1"/>
      <c r="C737" s="10" t="s">
        <v>1279</v>
      </c>
      <c r="D737" s="10" t="s">
        <v>1280</v>
      </c>
      <c r="E737" s="10" t="s">
        <v>1268</v>
      </c>
      <c r="F737" s="14"/>
      <c r="G737" s="1"/>
      <c r="H737" s="14"/>
      <c r="I737" s="14"/>
      <c r="J737" s="1"/>
      <c r="K737" s="1"/>
      <c r="L737" s="1"/>
      <c r="M737" s="1"/>
      <c r="N737" s="1"/>
      <c r="O737" s="1"/>
      <c r="P737" s="1"/>
      <c r="Q737" s="1"/>
      <c r="R737" s="1"/>
      <c r="S737" s="1"/>
      <c r="T737" s="1"/>
      <c r="U737" s="1"/>
      <c r="V737" s="1"/>
      <c r="W737" s="1"/>
      <c r="X737" s="1"/>
      <c r="Y737" s="1"/>
      <c r="Z737" s="1"/>
      <c r="AA737" s="1"/>
      <c r="AB737" s="1"/>
      <c r="AC737" s="1"/>
      <c r="AD737" s="1"/>
      <c r="AE737" s="1"/>
      <c r="AF737" s="1" t="str">
        <f t="shared" si="12"/>
        <v>F</v>
      </c>
    </row>
    <row r="738" spans="1:32" s="10" customFormat="1" ht="15" customHeight="1" x14ac:dyDescent="0.25">
      <c r="A738" s="10">
        <v>449</v>
      </c>
      <c r="B738" s="1"/>
      <c r="C738" s="10" t="s">
        <v>1281</v>
      </c>
      <c r="D738" s="10" t="s">
        <v>1282</v>
      </c>
      <c r="E738" s="10" t="s">
        <v>1268</v>
      </c>
      <c r="F738" s="14"/>
      <c r="G738" s="1"/>
      <c r="H738" s="14"/>
      <c r="I738" s="14"/>
      <c r="J738" s="1"/>
      <c r="K738" s="1"/>
      <c r="L738" s="1"/>
      <c r="M738" s="1"/>
      <c r="N738" s="1"/>
      <c r="O738" s="1"/>
      <c r="P738" s="1"/>
      <c r="Q738" s="1"/>
      <c r="R738" s="1"/>
      <c r="S738" s="1"/>
      <c r="T738" s="1"/>
      <c r="U738" s="1"/>
      <c r="V738" s="1"/>
      <c r="W738" s="1"/>
      <c r="X738" s="1"/>
      <c r="Y738" s="1"/>
      <c r="Z738" s="1"/>
      <c r="AA738" s="1"/>
      <c r="AB738" s="1"/>
      <c r="AC738" s="1"/>
      <c r="AD738" s="1"/>
      <c r="AE738" s="1"/>
      <c r="AF738" s="1" t="str">
        <f t="shared" si="12"/>
        <v>F</v>
      </c>
    </row>
    <row r="739" spans="1:32" s="10" customFormat="1" ht="15" customHeight="1" x14ac:dyDescent="0.25">
      <c r="A739" s="10">
        <v>451</v>
      </c>
      <c r="B739" s="1"/>
      <c r="C739" s="10" t="s">
        <v>1781</v>
      </c>
      <c r="D739" s="10" t="s">
        <v>1782</v>
      </c>
      <c r="E739" s="10" t="s">
        <v>1783</v>
      </c>
      <c r="F739" s="14"/>
      <c r="G739" s="1"/>
      <c r="H739" s="14"/>
      <c r="I739" s="14"/>
      <c r="J739" s="1"/>
      <c r="K739" s="1"/>
      <c r="L739" s="1"/>
      <c r="M739" s="1"/>
      <c r="N739" s="1"/>
      <c r="O739" s="1"/>
      <c r="P739" s="1"/>
      <c r="Q739" s="1"/>
      <c r="R739" s="1"/>
      <c r="S739" s="1"/>
      <c r="T739" s="1"/>
      <c r="U739" s="1"/>
      <c r="V739" s="1"/>
      <c r="W739" s="1"/>
      <c r="X739" s="1"/>
      <c r="Y739" s="1"/>
      <c r="Z739" s="1"/>
      <c r="AA739" s="1"/>
      <c r="AB739" s="1"/>
      <c r="AC739" s="1"/>
      <c r="AD739" s="1"/>
      <c r="AE739" s="1"/>
      <c r="AF739" s="1" t="str">
        <f t="shared" si="12"/>
        <v>F</v>
      </c>
    </row>
    <row r="740" spans="1:32" s="10" customFormat="1" ht="15" customHeight="1" x14ac:dyDescent="0.25">
      <c r="A740" s="10">
        <v>454</v>
      </c>
      <c r="B740" s="1"/>
      <c r="C740" s="10" t="s">
        <v>983</v>
      </c>
      <c r="D740" s="16" t="s">
        <v>984</v>
      </c>
      <c r="E740" s="10" t="s">
        <v>135</v>
      </c>
      <c r="F740" s="14"/>
      <c r="G740" s="1"/>
      <c r="H740" s="14"/>
      <c r="I740" s="14"/>
      <c r="J740" s="1"/>
      <c r="K740" s="1"/>
      <c r="L740" s="1"/>
      <c r="M740" s="1"/>
      <c r="N740" s="1"/>
      <c r="O740" s="1"/>
      <c r="P740" s="1"/>
      <c r="Q740" s="1"/>
      <c r="R740" s="1"/>
      <c r="S740" s="1"/>
      <c r="T740" s="1"/>
      <c r="U740" s="1"/>
      <c r="V740" s="1"/>
      <c r="W740" s="1"/>
      <c r="X740" s="1"/>
      <c r="Y740" s="1"/>
      <c r="Z740" s="1"/>
      <c r="AA740" s="1"/>
      <c r="AB740" s="1"/>
      <c r="AC740" s="1"/>
      <c r="AD740" s="1"/>
      <c r="AE740" s="1"/>
      <c r="AF740" s="1" t="str">
        <f t="shared" si="12"/>
        <v>F</v>
      </c>
    </row>
    <row r="741" spans="1:32" s="10" customFormat="1" ht="15" customHeight="1" x14ac:dyDescent="0.25">
      <c r="A741" s="10">
        <v>455</v>
      </c>
      <c r="B741" s="1"/>
      <c r="C741" s="10" t="s">
        <v>2050</v>
      </c>
      <c r="D741" s="10" t="s">
        <v>2051</v>
      </c>
      <c r="E741" s="10" t="s">
        <v>2004</v>
      </c>
      <c r="F741" s="14"/>
      <c r="G741" s="1"/>
      <c r="H741" s="14"/>
      <c r="I741" s="14"/>
      <c r="J741" s="1"/>
      <c r="K741" s="1"/>
      <c r="L741" s="1"/>
      <c r="M741" s="1"/>
      <c r="N741" s="1"/>
      <c r="O741" s="1"/>
      <c r="P741" s="1"/>
      <c r="Q741" s="1"/>
      <c r="R741" s="1"/>
      <c r="S741" s="1"/>
      <c r="T741" s="1"/>
      <c r="U741" s="1"/>
      <c r="V741" s="1"/>
      <c r="W741" s="1"/>
      <c r="X741" s="1"/>
      <c r="Y741" s="1"/>
      <c r="Z741" s="1"/>
      <c r="AA741" s="1"/>
      <c r="AB741" s="1"/>
      <c r="AC741" s="1"/>
      <c r="AD741" s="1"/>
      <c r="AE741" s="1"/>
      <c r="AF741" s="1" t="str">
        <f t="shared" si="12"/>
        <v>F</v>
      </c>
    </row>
    <row r="742" spans="1:32" s="10" customFormat="1" ht="15" customHeight="1" x14ac:dyDescent="0.25">
      <c r="A742" s="10">
        <v>456</v>
      </c>
      <c r="B742" s="1"/>
      <c r="C742" s="10" t="s">
        <v>2052</v>
      </c>
      <c r="D742" s="10" t="s">
        <v>2053</v>
      </c>
      <c r="E742" s="10" t="s">
        <v>2004</v>
      </c>
      <c r="F742" s="14"/>
      <c r="G742" s="1"/>
      <c r="H742" s="14"/>
      <c r="I742" s="14"/>
      <c r="J742" s="1"/>
      <c r="K742" s="1"/>
      <c r="L742" s="1"/>
      <c r="M742" s="1"/>
      <c r="N742" s="1"/>
      <c r="O742" s="1"/>
      <c r="P742" s="1"/>
      <c r="Q742" s="1"/>
      <c r="R742" s="1"/>
      <c r="S742" s="1"/>
      <c r="T742" s="1"/>
      <c r="U742" s="1"/>
      <c r="V742" s="1"/>
      <c r="W742" s="1"/>
      <c r="X742" s="1"/>
      <c r="Y742" s="1"/>
      <c r="Z742" s="1"/>
      <c r="AA742" s="1"/>
      <c r="AB742" s="1"/>
      <c r="AC742" s="1"/>
      <c r="AD742" s="1"/>
      <c r="AE742" s="1"/>
      <c r="AF742" s="1" t="str">
        <f t="shared" si="12"/>
        <v>F</v>
      </c>
    </row>
    <row r="743" spans="1:32" s="10" customFormat="1" ht="15" customHeight="1" x14ac:dyDescent="0.25">
      <c r="A743" s="10">
        <v>457</v>
      </c>
      <c r="B743" s="1"/>
      <c r="C743" s="10" t="s">
        <v>2054</v>
      </c>
      <c r="D743" s="10" t="s">
        <v>2055</v>
      </c>
      <c r="E743" s="10" t="s">
        <v>2004</v>
      </c>
      <c r="F743" s="14"/>
      <c r="G743" s="1"/>
      <c r="H743" s="14"/>
      <c r="I743" s="14"/>
      <c r="J743" s="1"/>
      <c r="K743" s="1"/>
      <c r="L743" s="1"/>
      <c r="M743" s="1"/>
      <c r="N743" s="1"/>
      <c r="O743" s="1"/>
      <c r="P743" s="1"/>
      <c r="Q743" s="1"/>
      <c r="R743" s="1"/>
      <c r="S743" s="1"/>
      <c r="T743" s="1"/>
      <c r="U743" s="1"/>
      <c r="V743" s="1"/>
      <c r="W743" s="1"/>
      <c r="X743" s="1"/>
      <c r="Y743" s="1"/>
      <c r="Z743" s="1"/>
      <c r="AA743" s="1"/>
      <c r="AB743" s="1"/>
      <c r="AC743" s="1"/>
      <c r="AD743" s="1"/>
      <c r="AE743" s="1"/>
      <c r="AF743" s="1" t="str">
        <f t="shared" si="12"/>
        <v>F</v>
      </c>
    </row>
    <row r="744" spans="1:32" s="10" customFormat="1" ht="12.75" x14ac:dyDescent="0.25">
      <c r="A744" s="10">
        <v>458</v>
      </c>
      <c r="B744" s="1"/>
      <c r="C744" s="10" t="s">
        <v>2056</v>
      </c>
      <c r="D744" s="10" t="s">
        <v>2057</v>
      </c>
      <c r="E744" s="10" t="s">
        <v>2004</v>
      </c>
      <c r="F744" s="14"/>
      <c r="G744" s="1"/>
      <c r="H744" s="14"/>
      <c r="I744" s="14"/>
      <c r="J744" s="1"/>
      <c r="K744" s="1"/>
      <c r="L744" s="1"/>
      <c r="M744" s="1"/>
      <c r="N744" s="1"/>
      <c r="O744" s="1"/>
      <c r="P744" s="1"/>
      <c r="Q744" s="1"/>
      <c r="R744" s="1"/>
      <c r="S744" s="1"/>
      <c r="T744" s="1"/>
      <c r="U744" s="1"/>
      <c r="V744" s="1"/>
      <c r="W744" s="1"/>
      <c r="X744" s="1"/>
      <c r="Y744" s="1"/>
      <c r="Z744" s="1"/>
      <c r="AA744" s="1"/>
      <c r="AB744" s="1"/>
      <c r="AC744" s="1"/>
      <c r="AD744" s="1"/>
      <c r="AE744" s="1"/>
      <c r="AF744" s="1" t="str">
        <f t="shared" si="12"/>
        <v>F</v>
      </c>
    </row>
    <row r="745" spans="1:32" s="10" customFormat="1" ht="12.75" x14ac:dyDescent="0.25">
      <c r="A745" s="10">
        <v>459</v>
      </c>
      <c r="B745" s="1"/>
      <c r="C745" s="10" t="s">
        <v>2058</v>
      </c>
      <c r="D745" s="10" t="s">
        <v>2059</v>
      </c>
      <c r="E745" s="10" t="s">
        <v>2004</v>
      </c>
      <c r="F745" s="14"/>
      <c r="G745" s="1"/>
      <c r="H745" s="14"/>
      <c r="I745" s="14"/>
      <c r="J745" s="1"/>
      <c r="K745" s="1"/>
      <c r="L745" s="1"/>
      <c r="M745" s="1"/>
      <c r="N745" s="1"/>
      <c r="O745" s="1"/>
      <c r="P745" s="1"/>
      <c r="Q745" s="1"/>
      <c r="R745" s="1"/>
      <c r="S745" s="1"/>
      <c r="T745" s="1"/>
      <c r="U745" s="1"/>
      <c r="V745" s="1"/>
      <c r="W745" s="1"/>
      <c r="X745" s="1"/>
      <c r="Y745" s="1"/>
      <c r="Z745" s="1"/>
      <c r="AA745" s="1"/>
      <c r="AB745" s="1"/>
      <c r="AC745" s="1"/>
      <c r="AD745" s="1"/>
      <c r="AE745" s="1"/>
      <c r="AF745" s="1" t="str">
        <f t="shared" si="12"/>
        <v>F</v>
      </c>
    </row>
    <row r="746" spans="1:32" s="10" customFormat="1" ht="12.75" x14ac:dyDescent="0.25">
      <c r="A746" s="10">
        <v>460</v>
      </c>
      <c r="B746" s="1"/>
      <c r="C746" s="10" t="s">
        <v>2060</v>
      </c>
      <c r="D746" s="10" t="s">
        <v>2061</v>
      </c>
      <c r="E746" s="10" t="s">
        <v>2004</v>
      </c>
      <c r="F746" s="14"/>
      <c r="G746" s="1"/>
      <c r="H746" s="14"/>
      <c r="I746" s="14"/>
      <c r="J746" s="1"/>
      <c r="K746" s="1"/>
      <c r="L746" s="1"/>
      <c r="M746" s="1"/>
      <c r="N746" s="1"/>
      <c r="O746" s="1"/>
      <c r="P746" s="1"/>
      <c r="Q746" s="1"/>
      <c r="R746" s="1"/>
      <c r="S746" s="1"/>
      <c r="T746" s="1"/>
      <c r="U746" s="1"/>
      <c r="V746" s="1"/>
      <c r="W746" s="1"/>
      <c r="X746" s="1"/>
      <c r="Y746" s="1"/>
      <c r="Z746" s="1"/>
      <c r="AA746" s="1"/>
      <c r="AB746" s="1"/>
      <c r="AC746" s="1"/>
      <c r="AD746" s="1"/>
      <c r="AE746" s="1"/>
      <c r="AF746" s="1" t="str">
        <f t="shared" si="12"/>
        <v>F</v>
      </c>
    </row>
    <row r="747" spans="1:32" s="10" customFormat="1" ht="12.75" x14ac:dyDescent="0.25">
      <c r="A747" s="10">
        <v>464</v>
      </c>
      <c r="B747" s="1"/>
      <c r="C747" s="10" t="s">
        <v>985</v>
      </c>
      <c r="D747" s="16" t="s">
        <v>986</v>
      </c>
      <c r="E747" s="10" t="s">
        <v>135</v>
      </c>
      <c r="F747" s="14"/>
      <c r="G747" s="1"/>
      <c r="H747" s="14"/>
      <c r="I747" s="14"/>
      <c r="J747" s="1"/>
      <c r="K747" s="1"/>
      <c r="L747" s="1"/>
      <c r="M747" s="1"/>
      <c r="N747" s="1"/>
      <c r="O747" s="1"/>
      <c r="P747" s="1"/>
      <c r="Q747" s="1"/>
      <c r="R747" s="1"/>
      <c r="S747" s="1"/>
      <c r="T747" s="1"/>
      <c r="U747" s="1"/>
      <c r="V747" s="1"/>
      <c r="W747" s="1"/>
      <c r="X747" s="1"/>
      <c r="Y747" s="1"/>
      <c r="Z747" s="1"/>
      <c r="AA747" s="1"/>
      <c r="AB747" s="1"/>
      <c r="AC747" s="1"/>
      <c r="AD747" s="1"/>
      <c r="AE747" s="1"/>
      <c r="AF747" s="1" t="str">
        <f t="shared" si="12"/>
        <v>F</v>
      </c>
    </row>
    <row r="748" spans="1:32" s="10" customFormat="1" ht="12.75" x14ac:dyDescent="0.25">
      <c r="A748" s="10">
        <v>465</v>
      </c>
      <c r="B748" s="1"/>
      <c r="C748" s="10" t="s">
        <v>2000</v>
      </c>
      <c r="D748" s="10" t="s">
        <v>2001</v>
      </c>
      <c r="E748" s="10" t="s">
        <v>1999</v>
      </c>
      <c r="F748" s="14"/>
      <c r="G748" s="1"/>
      <c r="H748" s="14"/>
      <c r="I748" s="14"/>
      <c r="J748" s="1"/>
      <c r="K748" s="1"/>
      <c r="L748" s="1"/>
      <c r="M748" s="1"/>
      <c r="N748" s="1"/>
      <c r="O748" s="1"/>
      <c r="P748" s="1"/>
      <c r="Q748" s="1"/>
      <c r="R748" s="1"/>
      <c r="S748" s="1"/>
      <c r="T748" s="1"/>
      <c r="U748" s="1"/>
      <c r="V748" s="1"/>
      <c r="W748" s="1"/>
      <c r="X748" s="1"/>
      <c r="Y748" s="1"/>
      <c r="Z748" s="1"/>
      <c r="AA748" s="1"/>
      <c r="AB748" s="1"/>
      <c r="AC748" s="1"/>
      <c r="AD748" s="1"/>
      <c r="AE748" s="1"/>
      <c r="AF748" s="1" t="str">
        <f t="shared" si="12"/>
        <v>F</v>
      </c>
    </row>
    <row r="749" spans="1:32" s="10" customFormat="1" ht="12.75" x14ac:dyDescent="0.25">
      <c r="A749" s="10">
        <v>468</v>
      </c>
      <c r="B749" s="1"/>
      <c r="C749" s="10" t="s">
        <v>1669</v>
      </c>
      <c r="D749" s="10" t="s">
        <v>1670</v>
      </c>
      <c r="E749" s="10" t="s">
        <v>229</v>
      </c>
      <c r="F749" s="14"/>
      <c r="G749" s="1"/>
      <c r="H749" s="14"/>
      <c r="I749" s="14"/>
      <c r="J749" s="1"/>
      <c r="K749" s="1"/>
      <c r="L749" s="1"/>
      <c r="M749" s="1"/>
      <c r="N749" s="1"/>
      <c r="O749" s="1"/>
      <c r="P749" s="1"/>
      <c r="Q749" s="1"/>
      <c r="R749" s="1"/>
      <c r="S749" s="1"/>
      <c r="T749" s="1"/>
      <c r="U749" s="1"/>
      <c r="V749" s="1"/>
      <c r="W749" s="1"/>
      <c r="X749" s="1"/>
      <c r="Y749" s="1"/>
      <c r="Z749" s="1"/>
      <c r="AA749" s="1"/>
      <c r="AB749" s="1"/>
      <c r="AC749" s="1"/>
      <c r="AD749" s="1"/>
      <c r="AE749" s="1"/>
      <c r="AF749" s="1" t="str">
        <f t="shared" si="12"/>
        <v>F</v>
      </c>
    </row>
    <row r="750" spans="1:32" s="10" customFormat="1" ht="12.75" x14ac:dyDescent="0.25">
      <c r="A750" s="10">
        <v>470</v>
      </c>
      <c r="B750" s="1"/>
      <c r="C750" s="10" t="s">
        <v>1575</v>
      </c>
      <c r="D750" s="10" t="s">
        <v>1576</v>
      </c>
      <c r="E750" s="10" t="s">
        <v>1577</v>
      </c>
      <c r="F750" s="14"/>
      <c r="G750" s="1"/>
      <c r="H750" s="14"/>
      <c r="I750" s="14"/>
      <c r="J750" s="1"/>
      <c r="K750" s="1"/>
      <c r="L750" s="1"/>
      <c r="M750" s="1"/>
      <c r="N750" s="1"/>
      <c r="O750" s="1"/>
      <c r="P750" s="1"/>
      <c r="Q750" s="1"/>
      <c r="R750" s="1"/>
      <c r="S750" s="1"/>
      <c r="T750" s="1"/>
      <c r="U750" s="1"/>
      <c r="V750" s="1"/>
      <c r="W750" s="1"/>
      <c r="X750" s="1"/>
      <c r="Y750" s="1"/>
      <c r="Z750" s="1"/>
      <c r="AA750" s="1"/>
      <c r="AB750" s="1"/>
      <c r="AC750" s="1"/>
      <c r="AD750" s="1"/>
      <c r="AE750" s="1"/>
      <c r="AF750" s="1" t="str">
        <f t="shared" si="12"/>
        <v>F</v>
      </c>
    </row>
    <row r="751" spans="1:32" s="10" customFormat="1" ht="12.75" x14ac:dyDescent="0.25">
      <c r="A751" s="10">
        <v>471</v>
      </c>
      <c r="B751" s="1"/>
      <c r="C751" s="10" t="s">
        <v>1587</v>
      </c>
      <c r="D751" s="16" t="s">
        <v>1588</v>
      </c>
      <c r="E751" s="10" t="s">
        <v>201</v>
      </c>
      <c r="F751" s="14"/>
      <c r="G751" s="1"/>
      <c r="H751" s="14"/>
      <c r="I751" s="14"/>
      <c r="J751" s="1"/>
      <c r="K751" s="1"/>
      <c r="L751" s="1"/>
      <c r="M751" s="1"/>
      <c r="N751" s="1"/>
      <c r="O751" s="1"/>
      <c r="P751" s="1"/>
      <c r="Q751" s="1"/>
      <c r="R751" s="1"/>
      <c r="S751" s="1"/>
      <c r="T751" s="1"/>
      <c r="U751" s="1"/>
      <c r="V751" s="1"/>
      <c r="W751" s="1"/>
      <c r="X751" s="1"/>
      <c r="Y751" s="1"/>
      <c r="Z751" s="1"/>
      <c r="AA751" s="1"/>
      <c r="AB751" s="1"/>
      <c r="AC751" s="1"/>
      <c r="AD751" s="1"/>
      <c r="AE751" s="1"/>
      <c r="AF751" s="1" t="str">
        <f t="shared" si="12"/>
        <v>F</v>
      </c>
    </row>
    <row r="752" spans="1:32" s="10" customFormat="1" ht="12.75" x14ac:dyDescent="0.25">
      <c r="A752" s="10">
        <v>473</v>
      </c>
      <c r="B752" s="1"/>
      <c r="C752" s="10" t="s">
        <v>1726</v>
      </c>
      <c r="D752" s="10" t="s">
        <v>1727</v>
      </c>
      <c r="E752" s="10" t="s">
        <v>690</v>
      </c>
      <c r="F752" s="14"/>
      <c r="G752" s="1"/>
      <c r="H752" s="14"/>
      <c r="I752" s="14"/>
      <c r="J752" s="1"/>
      <c r="K752" s="1"/>
      <c r="L752" s="1"/>
      <c r="M752" s="1"/>
      <c r="N752" s="1"/>
      <c r="O752" s="1"/>
      <c r="P752" s="1"/>
      <c r="Q752" s="1"/>
      <c r="R752" s="1"/>
      <c r="S752" s="1"/>
      <c r="T752" s="1"/>
      <c r="U752" s="1"/>
      <c r="V752" s="1"/>
      <c r="W752" s="1"/>
      <c r="X752" s="1"/>
      <c r="Y752" s="1"/>
      <c r="Z752" s="1"/>
      <c r="AA752" s="1"/>
      <c r="AB752" s="1"/>
      <c r="AC752" s="1"/>
      <c r="AD752" s="1"/>
      <c r="AE752" s="1"/>
      <c r="AF752" s="1" t="str">
        <f t="shared" si="12"/>
        <v>F</v>
      </c>
    </row>
    <row r="753" spans="1:32" s="10" customFormat="1" ht="12.75" x14ac:dyDescent="0.25">
      <c r="A753" s="10">
        <v>475</v>
      </c>
      <c r="B753" s="1"/>
      <c r="C753" s="10" t="s">
        <v>1603</v>
      </c>
      <c r="D753" s="16" t="s">
        <v>1604</v>
      </c>
      <c r="E753" s="10" t="s">
        <v>210</v>
      </c>
      <c r="F753" s="14"/>
      <c r="G753" s="1"/>
      <c r="H753" s="14"/>
      <c r="I753" s="14"/>
      <c r="J753" s="1"/>
      <c r="K753" s="1"/>
      <c r="L753" s="1"/>
      <c r="M753" s="1"/>
      <c r="N753" s="1"/>
      <c r="O753" s="1"/>
      <c r="P753" s="1"/>
      <c r="Q753" s="1"/>
      <c r="R753" s="1"/>
      <c r="S753" s="1"/>
      <c r="T753" s="1"/>
      <c r="U753" s="1"/>
      <c r="V753" s="1"/>
      <c r="W753" s="1"/>
      <c r="X753" s="1"/>
      <c r="Y753" s="1"/>
      <c r="Z753" s="1"/>
      <c r="AA753" s="1"/>
      <c r="AB753" s="1"/>
      <c r="AC753" s="1"/>
      <c r="AD753" s="1"/>
      <c r="AE753" s="1"/>
      <c r="AF753" s="1" t="str">
        <f t="shared" si="12"/>
        <v>F</v>
      </c>
    </row>
    <row r="754" spans="1:32" s="10" customFormat="1" ht="12.75" x14ac:dyDescent="0.25">
      <c r="A754" s="10">
        <v>477</v>
      </c>
      <c r="B754" s="1"/>
      <c r="C754" s="10" t="s">
        <v>1589</v>
      </c>
      <c r="D754" s="10" t="s">
        <v>1590</v>
      </c>
      <c r="E754" s="10" t="s">
        <v>201</v>
      </c>
      <c r="F754" s="14"/>
      <c r="G754" s="1"/>
      <c r="H754" s="14"/>
      <c r="I754" s="14"/>
      <c r="J754" s="1"/>
      <c r="K754" s="1"/>
      <c r="L754" s="1"/>
      <c r="M754" s="1"/>
      <c r="N754" s="1"/>
      <c r="O754" s="1"/>
      <c r="P754" s="1"/>
      <c r="Q754" s="1"/>
      <c r="R754" s="1"/>
      <c r="S754" s="1"/>
      <c r="T754" s="1"/>
      <c r="U754" s="1"/>
      <c r="V754" s="1"/>
      <c r="W754" s="1"/>
      <c r="X754" s="1"/>
      <c r="Y754" s="1"/>
      <c r="Z754" s="1"/>
      <c r="AA754" s="1"/>
      <c r="AB754" s="1"/>
      <c r="AC754" s="1"/>
      <c r="AD754" s="1"/>
      <c r="AE754" s="1"/>
      <c r="AF754" s="1" t="str">
        <f t="shared" si="12"/>
        <v>F</v>
      </c>
    </row>
    <row r="755" spans="1:32" s="10" customFormat="1" ht="12.75" x14ac:dyDescent="0.25">
      <c r="A755" s="10">
        <v>478</v>
      </c>
      <c r="B755" s="1"/>
      <c r="C755" s="10" t="s">
        <v>781</v>
      </c>
      <c r="D755" s="10" t="s">
        <v>782</v>
      </c>
      <c r="E755" s="10" t="s">
        <v>23</v>
      </c>
      <c r="F755" s="14"/>
      <c r="G755" s="1"/>
      <c r="H755" s="14"/>
      <c r="I755" s="14"/>
      <c r="J755" s="1"/>
      <c r="K755" s="1"/>
      <c r="L755" s="1"/>
      <c r="M755" s="1"/>
      <c r="N755" s="1"/>
      <c r="O755" s="1"/>
      <c r="P755" s="1"/>
      <c r="Q755" s="1"/>
      <c r="R755" s="1"/>
      <c r="S755" s="1"/>
      <c r="T755" s="1"/>
      <c r="U755" s="1"/>
      <c r="V755" s="1"/>
      <c r="W755" s="1"/>
      <c r="X755" s="1"/>
      <c r="Y755" s="1"/>
      <c r="Z755" s="1"/>
      <c r="AA755" s="1"/>
      <c r="AB755" s="1"/>
      <c r="AC755" s="1"/>
      <c r="AD755" s="1"/>
      <c r="AE755" s="1"/>
      <c r="AF755" s="1" t="str">
        <f t="shared" si="12"/>
        <v>F</v>
      </c>
    </row>
    <row r="756" spans="1:32" s="10" customFormat="1" ht="12.75" x14ac:dyDescent="0.25">
      <c r="A756" s="10">
        <v>479</v>
      </c>
      <c r="B756" s="1"/>
      <c r="C756" s="10" t="s">
        <v>1286</v>
      </c>
      <c r="D756" s="10" t="s">
        <v>1287</v>
      </c>
      <c r="E756" s="10" t="s">
        <v>1285</v>
      </c>
      <c r="F756" s="14"/>
      <c r="G756" s="1"/>
      <c r="H756" s="14"/>
      <c r="I756" s="14"/>
      <c r="J756" s="1"/>
      <c r="K756" s="1"/>
      <c r="L756" s="1"/>
      <c r="M756" s="1"/>
      <c r="N756" s="1"/>
      <c r="O756" s="1"/>
      <c r="P756" s="1"/>
      <c r="Q756" s="1"/>
      <c r="R756" s="1"/>
      <c r="S756" s="1"/>
      <c r="T756" s="1"/>
      <c r="U756" s="1"/>
      <c r="V756" s="1"/>
      <c r="W756" s="1"/>
      <c r="X756" s="1"/>
      <c r="Y756" s="1"/>
      <c r="Z756" s="1"/>
      <c r="AA756" s="1"/>
      <c r="AB756" s="1"/>
      <c r="AC756" s="1"/>
      <c r="AD756" s="1"/>
      <c r="AE756" s="1"/>
      <c r="AF756" s="1" t="str">
        <f t="shared" si="12"/>
        <v>F</v>
      </c>
    </row>
    <row r="757" spans="1:32" s="10" customFormat="1" ht="12.75" x14ac:dyDescent="0.25">
      <c r="A757" s="10">
        <v>481</v>
      </c>
      <c r="B757" s="1"/>
      <c r="C757" s="10" t="s">
        <v>2129</v>
      </c>
      <c r="D757" s="10" t="s">
        <v>2130</v>
      </c>
      <c r="E757" s="10" t="s">
        <v>2126</v>
      </c>
      <c r="F757" s="14"/>
      <c r="G757" s="1"/>
      <c r="H757" s="14"/>
      <c r="I757" s="14"/>
      <c r="J757" s="1"/>
      <c r="K757" s="1"/>
      <c r="L757" s="1"/>
      <c r="M757" s="1"/>
      <c r="N757" s="1"/>
      <c r="O757" s="1"/>
      <c r="P757" s="1"/>
      <c r="Q757" s="1"/>
      <c r="R757" s="1"/>
      <c r="S757" s="1"/>
      <c r="T757" s="1"/>
      <c r="U757" s="1"/>
      <c r="V757" s="1"/>
      <c r="W757" s="1"/>
      <c r="X757" s="1"/>
      <c r="Y757" s="1"/>
      <c r="Z757" s="1"/>
      <c r="AA757" s="1"/>
      <c r="AB757" s="1"/>
      <c r="AC757" s="1"/>
      <c r="AD757" s="1"/>
      <c r="AE757" s="1"/>
      <c r="AF757" s="1" t="str">
        <f t="shared" si="12"/>
        <v>F</v>
      </c>
    </row>
    <row r="758" spans="1:32" s="10" customFormat="1" ht="12.75" x14ac:dyDescent="0.25">
      <c r="A758" s="10">
        <v>482</v>
      </c>
      <c r="B758" s="1"/>
      <c r="C758" s="10" t="s">
        <v>2131</v>
      </c>
      <c r="D758" s="10" t="s">
        <v>2132</v>
      </c>
      <c r="E758" s="10" t="s">
        <v>2126</v>
      </c>
      <c r="F758" s="14"/>
      <c r="G758" s="1"/>
      <c r="H758" s="14"/>
      <c r="I758" s="14"/>
      <c r="J758" s="1"/>
      <c r="K758" s="1"/>
      <c r="L758" s="1"/>
      <c r="M758" s="1"/>
      <c r="N758" s="1"/>
      <c r="O758" s="1"/>
      <c r="P758" s="1"/>
      <c r="Q758" s="1"/>
      <c r="R758" s="1"/>
      <c r="S758" s="1"/>
      <c r="T758" s="1"/>
      <c r="U758" s="1"/>
      <c r="V758" s="1"/>
      <c r="W758" s="1"/>
      <c r="X758" s="1"/>
      <c r="Y758" s="1"/>
      <c r="Z758" s="1"/>
      <c r="AA758" s="1"/>
      <c r="AB758" s="1"/>
      <c r="AC758" s="1"/>
      <c r="AD758" s="1"/>
      <c r="AE758" s="1"/>
      <c r="AF758" s="1" t="str">
        <f t="shared" si="12"/>
        <v>F</v>
      </c>
    </row>
    <row r="759" spans="1:32" s="10" customFormat="1" ht="12.75" x14ac:dyDescent="0.25">
      <c r="A759" s="10">
        <v>483</v>
      </c>
      <c r="B759" s="1"/>
      <c r="C759" s="10" t="s">
        <v>2133</v>
      </c>
      <c r="D759" s="10" t="s">
        <v>2134</v>
      </c>
      <c r="E759" s="10" t="s">
        <v>2126</v>
      </c>
      <c r="F759" s="14"/>
      <c r="G759" s="1"/>
      <c r="H759" s="14"/>
      <c r="I759" s="14"/>
      <c r="J759" s="1"/>
      <c r="K759" s="1"/>
      <c r="L759" s="1"/>
      <c r="M759" s="1"/>
      <c r="N759" s="1"/>
      <c r="O759" s="1"/>
      <c r="P759" s="1"/>
      <c r="Q759" s="1"/>
      <c r="R759" s="1"/>
      <c r="S759" s="1"/>
      <c r="T759" s="1"/>
      <c r="U759" s="1"/>
      <c r="V759" s="1"/>
      <c r="W759" s="1"/>
      <c r="X759" s="1"/>
      <c r="Y759" s="1"/>
      <c r="Z759" s="1"/>
      <c r="AA759" s="1"/>
      <c r="AB759" s="1"/>
      <c r="AC759" s="1"/>
      <c r="AD759" s="1"/>
      <c r="AE759" s="1"/>
      <c r="AF759" s="1" t="str">
        <f t="shared" si="12"/>
        <v>F</v>
      </c>
    </row>
    <row r="760" spans="1:32" s="10" customFormat="1" ht="12.75" x14ac:dyDescent="0.25">
      <c r="A760" s="10">
        <v>484</v>
      </c>
      <c r="B760" s="1"/>
      <c r="C760" s="10" t="s">
        <v>2135</v>
      </c>
      <c r="D760" s="10" t="s">
        <v>2136</v>
      </c>
      <c r="E760" s="10" t="s">
        <v>2126</v>
      </c>
      <c r="F760" s="14"/>
      <c r="G760" s="1"/>
      <c r="H760" s="14"/>
      <c r="I760" s="14"/>
      <c r="J760" s="1"/>
      <c r="K760" s="1"/>
      <c r="L760" s="1"/>
      <c r="M760" s="1"/>
      <c r="N760" s="1"/>
      <c r="O760" s="1"/>
      <c r="P760" s="1"/>
      <c r="Q760" s="1"/>
      <c r="R760" s="1"/>
      <c r="S760" s="1"/>
      <c r="T760" s="1"/>
      <c r="U760" s="1"/>
      <c r="V760" s="1"/>
      <c r="W760" s="1"/>
      <c r="X760" s="1"/>
      <c r="Y760" s="1"/>
      <c r="Z760" s="1"/>
      <c r="AA760" s="1"/>
      <c r="AB760" s="1"/>
      <c r="AC760" s="1"/>
      <c r="AD760" s="1"/>
      <c r="AE760" s="1"/>
      <c r="AF760" s="1" t="str">
        <f t="shared" si="12"/>
        <v>F</v>
      </c>
    </row>
    <row r="761" spans="1:32" s="10" customFormat="1" ht="12.75" x14ac:dyDescent="0.25">
      <c r="A761" s="10">
        <v>485</v>
      </c>
      <c r="B761" s="1"/>
      <c r="C761" s="10" t="s">
        <v>1558</v>
      </c>
      <c r="D761" s="10" t="s">
        <v>1559</v>
      </c>
      <c r="E761" s="10" t="s">
        <v>1557</v>
      </c>
      <c r="F761" s="14"/>
      <c r="G761" s="1"/>
      <c r="H761" s="14"/>
      <c r="I761" s="14"/>
      <c r="J761" s="1"/>
      <c r="K761" s="1"/>
      <c r="L761" s="1"/>
      <c r="M761" s="1"/>
      <c r="N761" s="1"/>
      <c r="O761" s="1"/>
      <c r="P761" s="1"/>
      <c r="Q761" s="1"/>
      <c r="R761" s="1"/>
      <c r="S761" s="1"/>
      <c r="T761" s="1"/>
      <c r="U761" s="1"/>
      <c r="V761" s="1"/>
      <c r="W761" s="1"/>
      <c r="X761" s="1"/>
      <c r="Y761" s="1"/>
      <c r="Z761" s="1"/>
      <c r="AA761" s="1"/>
      <c r="AB761" s="1"/>
      <c r="AC761" s="1"/>
      <c r="AD761" s="1"/>
      <c r="AE761" s="1"/>
      <c r="AF761" s="1" t="str">
        <f t="shared" si="12"/>
        <v>F</v>
      </c>
    </row>
    <row r="762" spans="1:32" s="10" customFormat="1" ht="12.75" x14ac:dyDescent="0.25">
      <c r="A762" s="10">
        <v>486</v>
      </c>
      <c r="B762" s="1"/>
      <c r="C762" s="10" t="s">
        <v>1671</v>
      </c>
      <c r="D762" s="10" t="s">
        <v>1672</v>
      </c>
      <c r="E762" s="10" t="s">
        <v>229</v>
      </c>
      <c r="F762" s="14"/>
      <c r="G762" s="1"/>
      <c r="H762" s="14"/>
      <c r="I762" s="14"/>
      <c r="J762" s="1"/>
      <c r="K762" s="1"/>
      <c r="L762" s="1"/>
      <c r="M762" s="1"/>
      <c r="N762" s="1"/>
      <c r="O762" s="1"/>
      <c r="P762" s="1"/>
      <c r="Q762" s="1"/>
      <c r="R762" s="1"/>
      <c r="S762" s="1"/>
      <c r="T762" s="1"/>
      <c r="U762" s="1"/>
      <c r="V762" s="1"/>
      <c r="W762" s="1"/>
      <c r="X762" s="1"/>
      <c r="Y762" s="1"/>
      <c r="Z762" s="1"/>
      <c r="AA762" s="1"/>
      <c r="AB762" s="1"/>
      <c r="AC762" s="1"/>
      <c r="AD762" s="1"/>
      <c r="AE762" s="1"/>
      <c r="AF762" s="1" t="str">
        <f t="shared" si="12"/>
        <v>F</v>
      </c>
    </row>
    <row r="763" spans="1:32" s="10" customFormat="1" ht="12.75" x14ac:dyDescent="0.25">
      <c r="A763" s="10">
        <v>487</v>
      </c>
      <c r="B763" s="1"/>
      <c r="C763" s="10" t="s">
        <v>1581</v>
      </c>
      <c r="D763" s="10" t="s">
        <v>1582</v>
      </c>
      <c r="E763" s="10" t="s">
        <v>1580</v>
      </c>
      <c r="F763" s="14"/>
      <c r="G763" s="1"/>
      <c r="H763" s="14"/>
      <c r="I763" s="14"/>
      <c r="J763" s="1"/>
      <c r="K763" s="1"/>
      <c r="L763" s="1"/>
      <c r="M763" s="1"/>
      <c r="N763" s="1"/>
      <c r="O763" s="1"/>
      <c r="P763" s="1"/>
      <c r="Q763" s="1"/>
      <c r="R763" s="1"/>
      <c r="S763" s="1"/>
      <c r="T763" s="1"/>
      <c r="U763" s="1"/>
      <c r="V763" s="1"/>
      <c r="W763" s="1"/>
      <c r="X763" s="1"/>
      <c r="Y763" s="1"/>
      <c r="Z763" s="1"/>
      <c r="AA763" s="1"/>
      <c r="AB763" s="1"/>
      <c r="AC763" s="1"/>
      <c r="AD763" s="1"/>
      <c r="AE763" s="1"/>
      <c r="AF763" s="1" t="str">
        <f t="shared" si="12"/>
        <v>F</v>
      </c>
    </row>
    <row r="764" spans="1:32" s="10" customFormat="1" ht="12.75" x14ac:dyDescent="0.25">
      <c r="A764" s="10">
        <v>488</v>
      </c>
      <c r="B764" s="1"/>
      <c r="C764" s="10" t="s">
        <v>304</v>
      </c>
      <c r="D764" s="10" t="s">
        <v>305</v>
      </c>
      <c r="E764" s="10" t="s">
        <v>229</v>
      </c>
      <c r="F764" s="14"/>
      <c r="G764" s="1" t="s">
        <v>67</v>
      </c>
      <c r="H764" s="14"/>
      <c r="I764" s="14"/>
      <c r="J764" s="1"/>
      <c r="K764" s="1"/>
      <c r="L764" s="1"/>
      <c r="M764" s="1" t="s">
        <v>394</v>
      </c>
      <c r="N764" s="1"/>
      <c r="O764" s="1"/>
      <c r="P764" s="1"/>
      <c r="Q764" s="1"/>
      <c r="R764" s="1"/>
      <c r="S764" s="1"/>
      <c r="T764" s="1"/>
      <c r="U764" s="1"/>
      <c r="V764" s="1"/>
      <c r="W764" s="1"/>
      <c r="X764" s="1"/>
      <c r="Y764" s="1"/>
      <c r="Z764" s="1"/>
      <c r="AA764" s="1" t="s">
        <v>397</v>
      </c>
      <c r="AB764" s="1"/>
      <c r="AC764" s="1"/>
      <c r="AD764" s="1"/>
      <c r="AE764" s="1"/>
      <c r="AF764" s="1" t="str">
        <f t="shared" ref="AF764:AF827" si="13">IF(COUNTA(K764:AE764), "T", "F")</f>
        <v>T</v>
      </c>
    </row>
    <row r="765" spans="1:32" s="10" customFormat="1" ht="12.75" x14ac:dyDescent="0.25">
      <c r="A765" s="10">
        <v>489</v>
      </c>
      <c r="B765" s="1"/>
      <c r="C765" s="10" t="s">
        <v>1673</v>
      </c>
      <c r="D765" s="16" t="s">
        <v>1674</v>
      </c>
      <c r="E765" s="10" t="s">
        <v>229</v>
      </c>
      <c r="F765" s="14"/>
      <c r="G765" s="1"/>
      <c r="H765" s="14"/>
      <c r="I765" s="14"/>
      <c r="J765" s="1"/>
      <c r="K765" s="1"/>
      <c r="L765" s="1"/>
      <c r="M765" s="1"/>
      <c r="N765" s="1"/>
      <c r="O765" s="1"/>
      <c r="P765" s="1"/>
      <c r="Q765" s="1"/>
      <c r="R765" s="1"/>
      <c r="S765" s="1"/>
      <c r="T765" s="1"/>
      <c r="U765" s="1"/>
      <c r="V765" s="1"/>
      <c r="W765" s="1"/>
      <c r="X765" s="1"/>
      <c r="Y765" s="1"/>
      <c r="Z765" s="1"/>
      <c r="AA765" s="1"/>
      <c r="AB765" s="1"/>
      <c r="AC765" s="1"/>
      <c r="AD765" s="1"/>
      <c r="AE765" s="1"/>
      <c r="AF765" s="1" t="str">
        <f t="shared" si="13"/>
        <v>F</v>
      </c>
    </row>
    <row r="766" spans="1:32" s="10" customFormat="1" ht="12.75" x14ac:dyDescent="0.25">
      <c r="A766" s="10">
        <v>491</v>
      </c>
      <c r="B766" s="1"/>
      <c r="C766" s="10" t="s">
        <v>1675</v>
      </c>
      <c r="D766" s="16" t="s">
        <v>1676</v>
      </c>
      <c r="E766" s="10" t="s">
        <v>229</v>
      </c>
      <c r="F766" s="14"/>
      <c r="G766" s="1"/>
      <c r="H766" s="14"/>
      <c r="I766" s="14"/>
      <c r="J766" s="1"/>
      <c r="K766" s="1"/>
      <c r="L766" s="1"/>
      <c r="M766" s="1"/>
      <c r="N766" s="1"/>
      <c r="O766" s="1"/>
      <c r="P766" s="1"/>
      <c r="Q766" s="1"/>
      <c r="R766" s="1"/>
      <c r="S766" s="1"/>
      <c r="T766" s="1"/>
      <c r="U766" s="1"/>
      <c r="V766" s="1"/>
      <c r="W766" s="1"/>
      <c r="X766" s="1"/>
      <c r="Y766" s="1"/>
      <c r="Z766" s="1"/>
      <c r="AA766" s="1"/>
      <c r="AB766" s="1"/>
      <c r="AC766" s="1"/>
      <c r="AD766" s="1"/>
      <c r="AE766" s="1"/>
      <c r="AF766" s="1" t="str">
        <f t="shared" si="13"/>
        <v>F</v>
      </c>
    </row>
    <row r="767" spans="1:32" s="10" customFormat="1" ht="12.75" x14ac:dyDescent="0.25">
      <c r="A767" s="10">
        <v>492</v>
      </c>
      <c r="B767" s="1"/>
      <c r="C767" s="10" t="s">
        <v>1677</v>
      </c>
      <c r="D767" s="16" t="s">
        <v>1678</v>
      </c>
      <c r="E767" s="10" t="s">
        <v>229</v>
      </c>
      <c r="F767" s="14"/>
      <c r="G767" s="1"/>
      <c r="H767" s="14"/>
      <c r="I767" s="14"/>
      <c r="J767" s="1"/>
      <c r="K767" s="1"/>
      <c r="L767" s="1"/>
      <c r="M767" s="1"/>
      <c r="N767" s="1"/>
      <c r="O767" s="1"/>
      <c r="P767" s="1"/>
      <c r="Q767" s="1"/>
      <c r="R767" s="1"/>
      <c r="S767" s="1"/>
      <c r="T767" s="1"/>
      <c r="U767" s="1"/>
      <c r="V767" s="1"/>
      <c r="W767" s="1"/>
      <c r="X767" s="1"/>
      <c r="Y767" s="1"/>
      <c r="Z767" s="1"/>
      <c r="AA767" s="1"/>
      <c r="AB767" s="1"/>
      <c r="AC767" s="1"/>
      <c r="AD767" s="1"/>
      <c r="AE767" s="1"/>
      <c r="AF767" s="1" t="str">
        <f t="shared" si="13"/>
        <v>F</v>
      </c>
    </row>
    <row r="768" spans="1:32" s="10" customFormat="1" ht="12.75" x14ac:dyDescent="0.25">
      <c r="A768" s="10">
        <v>493</v>
      </c>
      <c r="B768" s="1"/>
      <c r="C768" s="10" t="s">
        <v>1679</v>
      </c>
      <c r="D768" s="16" t="s">
        <v>1680</v>
      </c>
      <c r="E768" s="10" t="s">
        <v>229</v>
      </c>
      <c r="F768" s="14"/>
      <c r="G768" s="1"/>
      <c r="H768" s="14"/>
      <c r="I768" s="14"/>
      <c r="J768" s="1"/>
      <c r="K768" s="1"/>
      <c r="L768" s="1"/>
      <c r="M768" s="1"/>
      <c r="N768" s="1"/>
      <c r="O768" s="1"/>
      <c r="P768" s="1"/>
      <c r="Q768" s="1"/>
      <c r="R768" s="1"/>
      <c r="S768" s="1"/>
      <c r="T768" s="1"/>
      <c r="U768" s="1"/>
      <c r="V768" s="1"/>
      <c r="W768" s="1"/>
      <c r="X768" s="1"/>
      <c r="Y768" s="1"/>
      <c r="Z768" s="1"/>
      <c r="AA768" s="1"/>
      <c r="AB768" s="1"/>
      <c r="AC768" s="1"/>
      <c r="AD768" s="1"/>
      <c r="AE768" s="1"/>
      <c r="AF768" s="1" t="str">
        <f t="shared" si="13"/>
        <v>F</v>
      </c>
    </row>
    <row r="769" spans="1:32" s="10" customFormat="1" ht="12.75" x14ac:dyDescent="0.25">
      <c r="A769" s="10">
        <v>494</v>
      </c>
      <c r="B769" s="1"/>
      <c r="C769" s="10" t="s">
        <v>1886</v>
      </c>
      <c r="D769" s="16" t="s">
        <v>1887</v>
      </c>
      <c r="E769" s="10" t="s">
        <v>749</v>
      </c>
      <c r="F769" s="14"/>
      <c r="G769" s="1"/>
      <c r="H769" s="14"/>
      <c r="I769" s="14"/>
      <c r="J769" s="1"/>
      <c r="K769" s="1"/>
      <c r="L769" s="1"/>
      <c r="M769" s="1"/>
      <c r="N769" s="1"/>
      <c r="O769" s="1"/>
      <c r="P769" s="1"/>
      <c r="Q769" s="1"/>
      <c r="R769" s="1"/>
      <c r="S769" s="1"/>
      <c r="T769" s="1"/>
      <c r="U769" s="1"/>
      <c r="V769" s="1"/>
      <c r="W769" s="1"/>
      <c r="X769" s="1"/>
      <c r="Y769" s="1"/>
      <c r="Z769" s="1"/>
      <c r="AA769" s="1"/>
      <c r="AB769" s="1"/>
      <c r="AC769" s="1"/>
      <c r="AD769" s="1"/>
      <c r="AE769" s="1"/>
      <c r="AF769" s="1" t="str">
        <f t="shared" si="13"/>
        <v>F</v>
      </c>
    </row>
    <row r="770" spans="1:32" s="10" customFormat="1" ht="12.75" x14ac:dyDescent="0.25">
      <c r="A770" s="10">
        <v>499</v>
      </c>
      <c r="B770" s="1"/>
      <c r="C770" s="10" t="s">
        <v>1784</v>
      </c>
      <c r="D770" s="10" t="s">
        <v>1785</v>
      </c>
      <c r="E770" s="10" t="s">
        <v>723</v>
      </c>
      <c r="F770" s="14"/>
      <c r="G770" s="1"/>
      <c r="H770" s="14"/>
      <c r="I770" s="14"/>
      <c r="J770" s="1"/>
      <c r="K770" s="1"/>
      <c r="L770" s="1"/>
      <c r="M770" s="1"/>
      <c r="N770" s="1"/>
      <c r="O770" s="1"/>
      <c r="P770" s="1"/>
      <c r="Q770" s="1"/>
      <c r="R770" s="1"/>
      <c r="S770" s="1"/>
      <c r="T770" s="1"/>
      <c r="U770" s="1"/>
      <c r="V770" s="1"/>
      <c r="W770" s="1"/>
      <c r="X770" s="1"/>
      <c r="Y770" s="1"/>
      <c r="Z770" s="1"/>
      <c r="AA770" s="1"/>
      <c r="AB770" s="1"/>
      <c r="AC770" s="1"/>
      <c r="AD770" s="1"/>
      <c r="AE770" s="1"/>
      <c r="AF770" s="1" t="str">
        <f t="shared" si="13"/>
        <v>F</v>
      </c>
    </row>
    <row r="771" spans="1:32" s="10" customFormat="1" ht="12.75" x14ac:dyDescent="0.25">
      <c r="A771" s="10">
        <v>500</v>
      </c>
      <c r="B771" s="1"/>
      <c r="C771" s="10" t="s">
        <v>1723</v>
      </c>
      <c r="D771" s="10" t="s">
        <v>1724</v>
      </c>
      <c r="E771" s="10" t="s">
        <v>1725</v>
      </c>
      <c r="F771" s="14"/>
      <c r="G771" s="1"/>
      <c r="H771" s="14"/>
      <c r="I771" s="14"/>
      <c r="J771" s="1"/>
      <c r="K771" s="1"/>
      <c r="L771" s="1"/>
      <c r="M771" s="1"/>
      <c r="N771" s="1"/>
      <c r="O771" s="1"/>
      <c r="P771" s="1"/>
      <c r="Q771" s="1"/>
      <c r="R771" s="1"/>
      <c r="S771" s="1"/>
      <c r="T771" s="1"/>
      <c r="U771" s="1"/>
      <c r="V771" s="1"/>
      <c r="W771" s="1"/>
      <c r="X771" s="1"/>
      <c r="Y771" s="1"/>
      <c r="Z771" s="1"/>
      <c r="AA771" s="1"/>
      <c r="AB771" s="1"/>
      <c r="AC771" s="1"/>
      <c r="AD771" s="1"/>
      <c r="AE771" s="1"/>
      <c r="AF771" s="1" t="str">
        <f t="shared" si="13"/>
        <v>F</v>
      </c>
    </row>
    <row r="772" spans="1:32" s="10" customFormat="1" ht="12.75" x14ac:dyDescent="0.25">
      <c r="A772" s="10">
        <v>501</v>
      </c>
      <c r="B772" s="1"/>
      <c r="C772" s="10" t="s">
        <v>1583</v>
      </c>
      <c r="D772" s="16" t="s">
        <v>1584</v>
      </c>
      <c r="E772" s="10" t="s">
        <v>1585</v>
      </c>
      <c r="F772" s="14"/>
      <c r="G772" s="1"/>
      <c r="H772" s="14"/>
      <c r="I772" s="14"/>
      <c r="J772" s="1"/>
      <c r="K772" s="1"/>
      <c r="L772" s="1"/>
      <c r="M772" s="1"/>
      <c r="N772" s="1"/>
      <c r="O772" s="1"/>
      <c r="P772" s="1"/>
      <c r="Q772" s="1"/>
      <c r="R772" s="1"/>
      <c r="S772" s="1"/>
      <c r="T772" s="1"/>
      <c r="U772" s="1"/>
      <c r="V772" s="1"/>
      <c r="W772" s="1"/>
      <c r="X772" s="1"/>
      <c r="Y772" s="1"/>
      <c r="Z772" s="1"/>
      <c r="AA772" s="1"/>
      <c r="AB772" s="1"/>
      <c r="AC772" s="1"/>
      <c r="AD772" s="1"/>
      <c r="AE772" s="1"/>
      <c r="AF772" s="1" t="str">
        <f t="shared" si="13"/>
        <v>F</v>
      </c>
    </row>
    <row r="773" spans="1:32" s="10" customFormat="1" ht="12.75" x14ac:dyDescent="0.25">
      <c r="A773" s="10">
        <v>502</v>
      </c>
      <c r="B773" s="1"/>
      <c r="C773" s="10" t="s">
        <v>1320</v>
      </c>
      <c r="D773" s="10" t="s">
        <v>1320</v>
      </c>
      <c r="E773" s="10" t="s">
        <v>1321</v>
      </c>
      <c r="F773" s="14"/>
      <c r="G773" s="1"/>
      <c r="H773" s="14"/>
      <c r="I773" s="14"/>
      <c r="J773" s="1"/>
      <c r="K773" s="1"/>
      <c r="L773" s="1"/>
      <c r="M773" s="1"/>
      <c r="N773" s="1"/>
      <c r="O773" s="1"/>
      <c r="P773" s="1"/>
      <c r="Q773" s="1"/>
      <c r="R773" s="1"/>
      <c r="S773" s="1"/>
      <c r="T773" s="1"/>
      <c r="U773" s="1"/>
      <c r="V773" s="1"/>
      <c r="W773" s="1"/>
      <c r="X773" s="1"/>
      <c r="Y773" s="1"/>
      <c r="Z773" s="1"/>
      <c r="AA773" s="1"/>
      <c r="AB773" s="1"/>
      <c r="AC773" s="1"/>
      <c r="AD773" s="1"/>
      <c r="AE773" s="1"/>
      <c r="AF773" s="1" t="str">
        <f t="shared" si="13"/>
        <v>F</v>
      </c>
    </row>
    <row r="774" spans="1:32" s="10" customFormat="1" ht="12.75" x14ac:dyDescent="0.25">
      <c r="A774" s="10">
        <v>503</v>
      </c>
      <c r="B774" s="1"/>
      <c r="C774" s="10" t="s">
        <v>1322</v>
      </c>
      <c r="D774" s="10" t="s">
        <v>1323</v>
      </c>
      <c r="E774" s="10" t="s">
        <v>1321</v>
      </c>
      <c r="F774" s="14"/>
      <c r="G774" s="1"/>
      <c r="H774" s="14"/>
      <c r="I774" s="14"/>
      <c r="J774" s="1"/>
      <c r="K774" s="1"/>
      <c r="L774" s="1"/>
      <c r="M774" s="1"/>
      <c r="N774" s="1"/>
      <c r="O774" s="1"/>
      <c r="P774" s="1"/>
      <c r="Q774" s="1"/>
      <c r="R774" s="1"/>
      <c r="S774" s="1"/>
      <c r="T774" s="1"/>
      <c r="U774" s="1"/>
      <c r="V774" s="1"/>
      <c r="W774" s="1"/>
      <c r="X774" s="1"/>
      <c r="Y774" s="1"/>
      <c r="Z774" s="1"/>
      <c r="AA774" s="1"/>
      <c r="AB774" s="1"/>
      <c r="AC774" s="1"/>
      <c r="AD774" s="1"/>
      <c r="AE774" s="1"/>
      <c r="AF774" s="1" t="str">
        <f t="shared" si="13"/>
        <v>F</v>
      </c>
    </row>
    <row r="775" spans="1:32" s="10" customFormat="1" ht="12.75" x14ac:dyDescent="0.25">
      <c r="A775" s="10">
        <v>504</v>
      </c>
      <c r="B775" s="1"/>
      <c r="C775" s="10" t="s">
        <v>1293</v>
      </c>
      <c r="D775" s="10" t="s">
        <v>1294</v>
      </c>
      <c r="E775" s="10" t="s">
        <v>1295</v>
      </c>
      <c r="F775" s="14"/>
      <c r="G775" s="1"/>
      <c r="H775" s="14"/>
      <c r="I775" s="14"/>
      <c r="J775" s="1"/>
      <c r="K775" s="1"/>
      <c r="L775" s="1"/>
      <c r="M775" s="1"/>
      <c r="N775" s="1"/>
      <c r="O775" s="1"/>
      <c r="P775" s="1"/>
      <c r="Q775" s="1"/>
      <c r="R775" s="1"/>
      <c r="S775" s="1"/>
      <c r="T775" s="1"/>
      <c r="U775" s="1"/>
      <c r="V775" s="1"/>
      <c r="W775" s="1"/>
      <c r="X775" s="1"/>
      <c r="Y775" s="1"/>
      <c r="Z775" s="1"/>
      <c r="AA775" s="1"/>
      <c r="AB775" s="1"/>
      <c r="AC775" s="1"/>
      <c r="AD775" s="1"/>
      <c r="AE775" s="1"/>
      <c r="AF775" s="1" t="str">
        <f t="shared" si="13"/>
        <v>F</v>
      </c>
    </row>
    <row r="776" spans="1:32" s="10" customFormat="1" ht="12.75" x14ac:dyDescent="0.25">
      <c r="A776" s="10">
        <v>505</v>
      </c>
      <c r="B776" s="1"/>
      <c r="C776" s="10" t="s">
        <v>1681</v>
      </c>
      <c r="D776" s="16" t="s">
        <v>1682</v>
      </c>
      <c r="E776" s="10" t="s">
        <v>229</v>
      </c>
      <c r="F776" s="14"/>
      <c r="G776" s="1"/>
      <c r="H776" s="14"/>
      <c r="I776" s="14"/>
      <c r="J776" s="1"/>
      <c r="K776" s="1"/>
      <c r="L776" s="1"/>
      <c r="M776" s="1"/>
      <c r="N776" s="1"/>
      <c r="O776" s="1"/>
      <c r="P776" s="1"/>
      <c r="Q776" s="1"/>
      <c r="R776" s="1"/>
      <c r="S776" s="1"/>
      <c r="T776" s="1"/>
      <c r="U776" s="1"/>
      <c r="V776" s="1"/>
      <c r="W776" s="1"/>
      <c r="X776" s="1"/>
      <c r="Y776" s="1"/>
      <c r="Z776" s="1"/>
      <c r="AA776" s="1"/>
      <c r="AB776" s="1"/>
      <c r="AC776" s="1"/>
      <c r="AD776" s="1"/>
      <c r="AE776" s="1"/>
      <c r="AF776" s="1" t="str">
        <f t="shared" si="13"/>
        <v>F</v>
      </c>
    </row>
    <row r="777" spans="1:32" s="10" customFormat="1" ht="15" customHeight="1" x14ac:dyDescent="0.25">
      <c r="A777" s="10">
        <v>506</v>
      </c>
      <c r="B777" s="1"/>
      <c r="C777" s="10" t="s">
        <v>1683</v>
      </c>
      <c r="D777" s="10" t="s">
        <v>1684</v>
      </c>
      <c r="E777" s="10" t="s">
        <v>229</v>
      </c>
      <c r="F777" s="14"/>
      <c r="G777" s="1"/>
      <c r="H777" s="14"/>
      <c r="I777" s="14"/>
      <c r="J777" s="1"/>
      <c r="K777" s="1"/>
      <c r="L777" s="1"/>
      <c r="M777" s="1"/>
      <c r="N777" s="1"/>
      <c r="O777" s="1"/>
      <c r="P777" s="1"/>
      <c r="Q777" s="1"/>
      <c r="R777" s="1"/>
      <c r="S777" s="1"/>
      <c r="T777" s="1"/>
      <c r="U777" s="1"/>
      <c r="V777" s="1"/>
      <c r="W777" s="1"/>
      <c r="X777" s="1"/>
      <c r="Y777" s="1"/>
      <c r="Z777" s="1"/>
      <c r="AA777" s="1"/>
      <c r="AB777" s="1"/>
      <c r="AC777" s="1"/>
      <c r="AD777" s="1"/>
      <c r="AE777" s="1"/>
      <c r="AF777" s="1" t="str">
        <f t="shared" si="13"/>
        <v>F</v>
      </c>
    </row>
    <row r="778" spans="1:32" s="10" customFormat="1" ht="15" customHeight="1" x14ac:dyDescent="0.25">
      <c r="A778" s="10">
        <v>507</v>
      </c>
      <c r="B778" s="1"/>
      <c r="C778" s="10" t="s">
        <v>987</v>
      </c>
      <c r="D778" s="16" t="s">
        <v>988</v>
      </c>
      <c r="E778" s="10" t="s">
        <v>135</v>
      </c>
      <c r="F778" s="14"/>
      <c r="G778" s="1"/>
      <c r="H778" s="14"/>
      <c r="I778" s="14"/>
      <c r="J778" s="1"/>
      <c r="K778" s="1"/>
      <c r="L778" s="1"/>
      <c r="M778" s="1"/>
      <c r="N778" s="1"/>
      <c r="O778" s="1"/>
      <c r="P778" s="1"/>
      <c r="Q778" s="1"/>
      <c r="R778" s="1"/>
      <c r="S778" s="1"/>
      <c r="T778" s="1"/>
      <c r="U778" s="1"/>
      <c r="V778" s="1"/>
      <c r="W778" s="1"/>
      <c r="X778" s="1"/>
      <c r="Y778" s="1"/>
      <c r="Z778" s="1"/>
      <c r="AA778" s="1"/>
      <c r="AB778" s="1"/>
      <c r="AC778" s="1"/>
      <c r="AD778" s="1"/>
      <c r="AE778" s="1"/>
      <c r="AF778" s="1" t="str">
        <f t="shared" si="13"/>
        <v>F</v>
      </c>
    </row>
    <row r="779" spans="1:32" s="10" customFormat="1" ht="12.75" x14ac:dyDescent="0.25">
      <c r="A779" s="10">
        <v>508</v>
      </c>
      <c r="B779" s="1"/>
      <c r="C779" s="10" t="s">
        <v>989</v>
      </c>
      <c r="D779" s="10" t="s">
        <v>990</v>
      </c>
      <c r="E779" s="10" t="s">
        <v>135</v>
      </c>
      <c r="F779" s="14"/>
      <c r="G779" s="1"/>
      <c r="H779" s="14"/>
      <c r="I779" s="14"/>
      <c r="J779" s="1"/>
      <c r="K779" s="1"/>
      <c r="L779" s="1"/>
      <c r="M779" s="1"/>
      <c r="N779" s="1"/>
      <c r="O779" s="1"/>
      <c r="P779" s="1"/>
      <c r="Q779" s="1"/>
      <c r="R779" s="1"/>
      <c r="S779" s="1"/>
      <c r="T779" s="1"/>
      <c r="U779" s="1"/>
      <c r="V779" s="1"/>
      <c r="W779" s="1"/>
      <c r="X779" s="1"/>
      <c r="Y779" s="1"/>
      <c r="Z779" s="1"/>
      <c r="AA779" s="1"/>
      <c r="AB779" s="1"/>
      <c r="AC779" s="1"/>
      <c r="AD779" s="1"/>
      <c r="AE779" s="1"/>
      <c r="AF779" s="1" t="str">
        <f t="shared" si="13"/>
        <v>F</v>
      </c>
    </row>
    <row r="780" spans="1:32" s="10" customFormat="1" ht="15" customHeight="1" x14ac:dyDescent="0.25">
      <c r="A780" s="10">
        <v>509</v>
      </c>
      <c r="B780" s="1"/>
      <c r="C780" s="10" t="s">
        <v>991</v>
      </c>
      <c r="D780" s="10" t="s">
        <v>992</v>
      </c>
      <c r="E780" s="10" t="s">
        <v>135</v>
      </c>
      <c r="F780" s="14"/>
      <c r="G780" s="1"/>
      <c r="H780" s="14"/>
      <c r="I780" s="14"/>
      <c r="J780" s="1"/>
      <c r="K780" s="1"/>
      <c r="L780" s="1"/>
      <c r="M780" s="1"/>
      <c r="N780" s="1"/>
      <c r="O780" s="1"/>
      <c r="P780" s="1"/>
      <c r="Q780" s="1"/>
      <c r="R780" s="1"/>
      <c r="S780" s="1"/>
      <c r="T780" s="1"/>
      <c r="U780" s="1"/>
      <c r="V780" s="1"/>
      <c r="W780" s="1"/>
      <c r="X780" s="1"/>
      <c r="Y780" s="1"/>
      <c r="Z780" s="1"/>
      <c r="AA780" s="1"/>
      <c r="AB780" s="1"/>
      <c r="AC780" s="1"/>
      <c r="AD780" s="1"/>
      <c r="AE780" s="1"/>
      <c r="AF780" s="1" t="str">
        <f t="shared" si="13"/>
        <v>F</v>
      </c>
    </row>
    <row r="781" spans="1:32" s="10" customFormat="1" ht="12.75" x14ac:dyDescent="0.25">
      <c r="A781" s="10">
        <v>510</v>
      </c>
      <c r="B781" s="1"/>
      <c r="C781" s="10" t="s">
        <v>993</v>
      </c>
      <c r="D781" s="10" t="s">
        <v>994</v>
      </c>
      <c r="E781" s="10" t="s">
        <v>135</v>
      </c>
      <c r="F781" s="14"/>
      <c r="G781" s="1"/>
      <c r="H781" s="14"/>
      <c r="I781" s="14"/>
      <c r="J781" s="1"/>
      <c r="K781" s="1"/>
      <c r="L781" s="1"/>
      <c r="M781" s="1"/>
      <c r="N781" s="1"/>
      <c r="O781" s="1"/>
      <c r="P781" s="1"/>
      <c r="Q781" s="1"/>
      <c r="R781" s="1"/>
      <c r="S781" s="1"/>
      <c r="T781" s="1"/>
      <c r="U781" s="1"/>
      <c r="V781" s="1"/>
      <c r="W781" s="1"/>
      <c r="X781" s="1"/>
      <c r="Y781" s="1"/>
      <c r="Z781" s="1"/>
      <c r="AA781" s="1"/>
      <c r="AB781" s="1"/>
      <c r="AC781" s="1"/>
      <c r="AD781" s="1"/>
      <c r="AE781" s="1"/>
      <c r="AF781" s="1" t="str">
        <f t="shared" si="13"/>
        <v>F</v>
      </c>
    </row>
    <row r="782" spans="1:32" s="10" customFormat="1" ht="12.75" x14ac:dyDescent="0.25">
      <c r="A782" s="10">
        <v>511</v>
      </c>
      <c r="B782" s="1"/>
      <c r="C782" s="10" t="s">
        <v>995</v>
      </c>
      <c r="D782" s="10" t="s">
        <v>996</v>
      </c>
      <c r="E782" s="10" t="s">
        <v>135</v>
      </c>
      <c r="F782" s="14"/>
      <c r="G782" s="1"/>
      <c r="H782" s="14"/>
      <c r="I782" s="14"/>
      <c r="J782" s="1"/>
      <c r="K782" s="1"/>
      <c r="L782" s="1"/>
      <c r="M782" s="1"/>
      <c r="N782" s="1"/>
      <c r="O782" s="1"/>
      <c r="P782" s="1"/>
      <c r="Q782" s="1"/>
      <c r="R782" s="1"/>
      <c r="S782" s="1"/>
      <c r="T782" s="1"/>
      <c r="U782" s="1"/>
      <c r="V782" s="1"/>
      <c r="W782" s="1"/>
      <c r="X782" s="1"/>
      <c r="Y782" s="1"/>
      <c r="Z782" s="1"/>
      <c r="AA782" s="1"/>
      <c r="AB782" s="1"/>
      <c r="AC782" s="1"/>
      <c r="AD782" s="1"/>
      <c r="AE782" s="1"/>
      <c r="AF782" s="1" t="str">
        <f t="shared" si="13"/>
        <v>F</v>
      </c>
    </row>
    <row r="783" spans="1:32" s="10" customFormat="1" ht="12.75" x14ac:dyDescent="0.25">
      <c r="A783" s="10">
        <v>513</v>
      </c>
      <c r="B783" s="1"/>
      <c r="C783" s="10" t="s">
        <v>1685</v>
      </c>
      <c r="D783" s="16" t="s">
        <v>1686</v>
      </c>
      <c r="E783" s="10" t="s">
        <v>229</v>
      </c>
      <c r="F783" s="14"/>
      <c r="G783" s="1"/>
      <c r="H783" s="14"/>
      <c r="I783" s="14"/>
      <c r="J783" s="1"/>
      <c r="K783" s="1"/>
      <c r="L783" s="1"/>
      <c r="M783" s="1"/>
      <c r="N783" s="1"/>
      <c r="O783" s="1"/>
      <c r="P783" s="1"/>
      <c r="Q783" s="1"/>
      <c r="R783" s="1"/>
      <c r="S783" s="1"/>
      <c r="T783" s="1"/>
      <c r="U783" s="1"/>
      <c r="V783" s="1"/>
      <c r="W783" s="1"/>
      <c r="X783" s="1"/>
      <c r="Y783" s="1"/>
      <c r="Z783" s="1"/>
      <c r="AA783" s="1"/>
      <c r="AB783" s="1"/>
      <c r="AC783" s="1"/>
      <c r="AD783" s="1"/>
      <c r="AE783" s="1"/>
      <c r="AF783" s="1" t="str">
        <f t="shared" si="13"/>
        <v>F</v>
      </c>
    </row>
    <row r="784" spans="1:32" s="10" customFormat="1" ht="15" customHeight="1" x14ac:dyDescent="0.25">
      <c r="A784" s="10">
        <v>515</v>
      </c>
      <c r="B784" s="1"/>
      <c r="C784" s="10" t="s">
        <v>806</v>
      </c>
      <c r="D784" s="10" t="s">
        <v>807</v>
      </c>
      <c r="E784" s="10" t="s">
        <v>801</v>
      </c>
      <c r="F784" s="14"/>
      <c r="G784" s="1"/>
      <c r="H784" s="14"/>
      <c r="I784" s="14"/>
      <c r="J784" s="1"/>
      <c r="K784" s="1"/>
      <c r="L784" s="1"/>
      <c r="M784" s="1"/>
      <c r="N784" s="1"/>
      <c r="O784" s="1"/>
      <c r="P784" s="1"/>
      <c r="Q784" s="1"/>
      <c r="R784" s="1"/>
      <c r="S784" s="1"/>
      <c r="T784" s="1"/>
      <c r="U784" s="1"/>
      <c r="V784" s="1"/>
      <c r="W784" s="1"/>
      <c r="X784" s="1"/>
      <c r="Y784" s="1"/>
      <c r="Z784" s="1"/>
      <c r="AA784" s="1"/>
      <c r="AB784" s="1"/>
      <c r="AC784" s="1"/>
      <c r="AD784" s="1"/>
      <c r="AE784" s="1"/>
      <c r="AF784" s="1" t="str">
        <f t="shared" si="13"/>
        <v>F</v>
      </c>
    </row>
    <row r="785" spans="1:32" s="10" customFormat="1" ht="15" customHeight="1" x14ac:dyDescent="0.25">
      <c r="A785" s="10">
        <v>516</v>
      </c>
      <c r="B785" s="1"/>
      <c r="C785" s="10" t="s">
        <v>2062</v>
      </c>
      <c r="D785" s="10" t="s">
        <v>2063</v>
      </c>
      <c r="E785" s="10" t="s">
        <v>2004</v>
      </c>
      <c r="F785" s="14"/>
      <c r="G785" s="1"/>
      <c r="H785" s="14"/>
      <c r="I785" s="14"/>
      <c r="J785" s="1"/>
      <c r="K785" s="1"/>
      <c r="L785" s="1"/>
      <c r="M785" s="1"/>
      <c r="N785" s="1"/>
      <c r="O785" s="1"/>
      <c r="P785" s="1"/>
      <c r="Q785" s="1"/>
      <c r="R785" s="1"/>
      <c r="S785" s="1"/>
      <c r="T785" s="1"/>
      <c r="U785" s="1"/>
      <c r="V785" s="1"/>
      <c r="W785" s="1"/>
      <c r="X785" s="1"/>
      <c r="Y785" s="1"/>
      <c r="Z785" s="1"/>
      <c r="AA785" s="1"/>
      <c r="AB785" s="1"/>
      <c r="AC785" s="1"/>
      <c r="AD785" s="1"/>
      <c r="AE785" s="1"/>
      <c r="AF785" s="1" t="str">
        <f t="shared" si="13"/>
        <v>F</v>
      </c>
    </row>
    <row r="786" spans="1:32" s="10" customFormat="1" ht="15" customHeight="1" x14ac:dyDescent="0.25">
      <c r="A786" s="10">
        <v>517</v>
      </c>
      <c r="B786" s="1"/>
      <c r="C786" s="10" t="s">
        <v>1687</v>
      </c>
      <c r="D786" s="16" t="s">
        <v>1688</v>
      </c>
      <c r="E786" s="10" t="s">
        <v>229</v>
      </c>
      <c r="F786" s="14"/>
      <c r="G786" s="1"/>
      <c r="H786" s="14"/>
      <c r="I786" s="14"/>
      <c r="J786" s="1"/>
      <c r="K786" s="1"/>
      <c r="L786" s="1"/>
      <c r="M786" s="1"/>
      <c r="N786" s="1"/>
      <c r="O786" s="1"/>
      <c r="P786" s="1"/>
      <c r="Q786" s="1"/>
      <c r="R786" s="1"/>
      <c r="S786" s="1"/>
      <c r="T786" s="1"/>
      <c r="U786" s="1"/>
      <c r="V786" s="1"/>
      <c r="W786" s="1"/>
      <c r="X786" s="1"/>
      <c r="Y786" s="1"/>
      <c r="Z786" s="1"/>
      <c r="AA786" s="1"/>
      <c r="AB786" s="1"/>
      <c r="AC786" s="1"/>
      <c r="AD786" s="1"/>
      <c r="AE786" s="1"/>
      <c r="AF786" s="1" t="str">
        <f t="shared" si="13"/>
        <v>F</v>
      </c>
    </row>
    <row r="787" spans="1:32" s="10" customFormat="1" ht="12.75" x14ac:dyDescent="0.25">
      <c r="A787" s="10">
        <v>519</v>
      </c>
      <c r="B787" s="1"/>
      <c r="C787" s="10" t="s">
        <v>1689</v>
      </c>
      <c r="D787" s="10" t="s">
        <v>1690</v>
      </c>
      <c r="E787" s="10" t="s">
        <v>229</v>
      </c>
      <c r="F787" s="14"/>
      <c r="G787" s="1"/>
      <c r="H787" s="14"/>
      <c r="I787" s="14"/>
      <c r="J787" s="1"/>
      <c r="K787" s="1"/>
      <c r="L787" s="1"/>
      <c r="M787" s="1"/>
      <c r="N787" s="1"/>
      <c r="O787" s="1"/>
      <c r="P787" s="1"/>
      <c r="Q787" s="1"/>
      <c r="R787" s="1"/>
      <c r="S787" s="1"/>
      <c r="T787" s="1"/>
      <c r="U787" s="1"/>
      <c r="V787" s="1"/>
      <c r="W787" s="1"/>
      <c r="X787" s="1"/>
      <c r="Y787" s="1"/>
      <c r="Z787" s="1"/>
      <c r="AA787" s="1"/>
      <c r="AB787" s="1"/>
      <c r="AC787" s="1"/>
      <c r="AD787" s="1"/>
      <c r="AE787" s="1"/>
      <c r="AF787" s="1" t="str">
        <f t="shared" si="13"/>
        <v>F</v>
      </c>
    </row>
    <row r="788" spans="1:32" s="10" customFormat="1" ht="12.75" x14ac:dyDescent="0.25">
      <c r="A788" s="10">
        <v>521</v>
      </c>
      <c r="B788" s="1"/>
      <c r="C788" s="10" t="s">
        <v>1691</v>
      </c>
      <c r="D788" s="10" t="s">
        <v>1692</v>
      </c>
      <c r="E788" s="10" t="s">
        <v>229</v>
      </c>
      <c r="F788" s="14"/>
      <c r="G788" s="1"/>
      <c r="H788" s="14"/>
      <c r="I788" s="14"/>
      <c r="J788" s="1"/>
      <c r="K788" s="1"/>
      <c r="L788" s="1"/>
      <c r="M788" s="1"/>
      <c r="N788" s="1"/>
      <c r="O788" s="1"/>
      <c r="P788" s="1"/>
      <c r="Q788" s="1"/>
      <c r="R788" s="1"/>
      <c r="S788" s="1"/>
      <c r="T788" s="1"/>
      <c r="U788" s="1"/>
      <c r="V788" s="1"/>
      <c r="W788" s="1"/>
      <c r="X788" s="1"/>
      <c r="Y788" s="1"/>
      <c r="Z788" s="1"/>
      <c r="AA788" s="1"/>
      <c r="AB788" s="1"/>
      <c r="AC788" s="1"/>
      <c r="AD788" s="1"/>
      <c r="AE788" s="1"/>
      <c r="AF788" s="1" t="str">
        <f t="shared" si="13"/>
        <v>F</v>
      </c>
    </row>
    <row r="789" spans="1:32" s="10" customFormat="1" ht="12.75" x14ac:dyDescent="0.25">
      <c r="A789" s="10">
        <v>524</v>
      </c>
      <c r="B789" s="1"/>
      <c r="C789" s="10" t="s">
        <v>1693</v>
      </c>
      <c r="D789" s="10" t="s">
        <v>1694</v>
      </c>
      <c r="E789" s="10" t="s">
        <v>229</v>
      </c>
      <c r="F789" s="14"/>
      <c r="G789" s="1"/>
      <c r="H789" s="14"/>
      <c r="I789" s="14"/>
      <c r="J789" s="1"/>
      <c r="K789" s="1"/>
      <c r="L789" s="1"/>
      <c r="M789" s="1"/>
      <c r="N789" s="1"/>
      <c r="O789" s="1"/>
      <c r="P789" s="1"/>
      <c r="Q789" s="1"/>
      <c r="R789" s="1"/>
      <c r="S789" s="1"/>
      <c r="T789" s="1"/>
      <c r="U789" s="1"/>
      <c r="V789" s="1"/>
      <c r="W789" s="1"/>
      <c r="X789" s="1"/>
      <c r="Y789" s="1"/>
      <c r="Z789" s="1"/>
      <c r="AA789" s="1"/>
      <c r="AB789" s="1"/>
      <c r="AC789" s="1"/>
      <c r="AD789" s="1"/>
      <c r="AE789" s="1"/>
      <c r="AF789" s="1" t="str">
        <f t="shared" si="13"/>
        <v>F</v>
      </c>
    </row>
    <row r="790" spans="1:32" s="10" customFormat="1" ht="12.75" x14ac:dyDescent="0.25">
      <c r="A790" s="10">
        <v>525</v>
      </c>
      <c r="B790" s="1"/>
      <c r="C790" s="10" t="s">
        <v>1695</v>
      </c>
      <c r="D790" s="10" t="s">
        <v>1696</v>
      </c>
      <c r="E790" s="10" t="s">
        <v>229</v>
      </c>
      <c r="F790" s="14"/>
      <c r="G790" s="1"/>
      <c r="H790" s="14"/>
      <c r="I790" s="14"/>
      <c r="J790" s="1"/>
      <c r="K790" s="1"/>
      <c r="L790" s="1"/>
      <c r="M790" s="1"/>
      <c r="N790" s="1"/>
      <c r="O790" s="1"/>
      <c r="P790" s="1"/>
      <c r="Q790" s="1"/>
      <c r="R790" s="1"/>
      <c r="S790" s="1"/>
      <c r="T790" s="1"/>
      <c r="U790" s="1"/>
      <c r="V790" s="1"/>
      <c r="W790" s="1"/>
      <c r="X790" s="1"/>
      <c r="Y790" s="1"/>
      <c r="Z790" s="1"/>
      <c r="AA790" s="1"/>
      <c r="AB790" s="1"/>
      <c r="AC790" s="1"/>
      <c r="AD790" s="1"/>
      <c r="AE790" s="1"/>
      <c r="AF790" s="1" t="str">
        <f t="shared" si="13"/>
        <v>F</v>
      </c>
    </row>
    <row r="791" spans="1:32" s="10" customFormat="1" ht="12.75" customHeight="1" x14ac:dyDescent="0.25">
      <c r="A791" s="10">
        <v>530</v>
      </c>
      <c r="B791" s="1"/>
      <c r="C791" s="10" t="s">
        <v>783</v>
      </c>
      <c r="D791" s="10" t="s">
        <v>784</v>
      </c>
      <c r="E791" s="10" t="s">
        <v>23</v>
      </c>
      <c r="F791" s="14"/>
      <c r="G791" s="1"/>
      <c r="H791" s="14"/>
      <c r="I791" s="14"/>
      <c r="J791" s="1"/>
      <c r="K791" s="1"/>
      <c r="L791" s="1"/>
      <c r="M791" s="1"/>
      <c r="N791" s="1"/>
      <c r="O791" s="1"/>
      <c r="P791" s="1"/>
      <c r="Q791" s="1"/>
      <c r="R791" s="1"/>
      <c r="S791" s="1"/>
      <c r="T791" s="1"/>
      <c r="U791" s="1"/>
      <c r="V791" s="1"/>
      <c r="W791" s="1"/>
      <c r="X791" s="1"/>
      <c r="Y791" s="1"/>
      <c r="Z791" s="1"/>
      <c r="AA791" s="1"/>
      <c r="AB791" s="1"/>
      <c r="AC791" s="1"/>
      <c r="AD791" s="1"/>
      <c r="AE791" s="1"/>
      <c r="AF791" s="1" t="str">
        <f t="shared" si="13"/>
        <v>F</v>
      </c>
    </row>
    <row r="792" spans="1:32" s="10" customFormat="1" ht="15" customHeight="1" x14ac:dyDescent="0.25">
      <c r="A792" s="10">
        <v>531</v>
      </c>
      <c r="B792" s="1"/>
      <c r="C792" s="10" t="s">
        <v>785</v>
      </c>
      <c r="D792" s="10" t="s">
        <v>786</v>
      </c>
      <c r="E792" s="10" t="s">
        <v>23</v>
      </c>
      <c r="F792" s="14"/>
      <c r="G792" s="1"/>
      <c r="H792" s="14"/>
      <c r="I792" s="14"/>
      <c r="J792" s="1"/>
      <c r="K792" s="1"/>
      <c r="L792" s="1"/>
      <c r="M792" s="1"/>
      <c r="N792" s="1"/>
      <c r="O792" s="1"/>
      <c r="P792" s="1"/>
      <c r="Q792" s="1"/>
      <c r="R792" s="1"/>
      <c r="S792" s="1"/>
      <c r="T792" s="1"/>
      <c r="U792" s="1"/>
      <c r="V792" s="1"/>
      <c r="W792" s="1"/>
      <c r="X792" s="1"/>
      <c r="Y792" s="1"/>
      <c r="Z792" s="1"/>
      <c r="AA792" s="1"/>
      <c r="AB792" s="1"/>
      <c r="AC792" s="1"/>
      <c r="AD792" s="1"/>
      <c r="AE792" s="1"/>
      <c r="AF792" s="1" t="str">
        <f t="shared" si="13"/>
        <v>F</v>
      </c>
    </row>
    <row r="793" spans="1:32" s="10" customFormat="1" ht="12.75" x14ac:dyDescent="0.25">
      <c r="A793" s="10">
        <v>532</v>
      </c>
      <c r="B793" s="1"/>
      <c r="C793" s="10" t="s">
        <v>787</v>
      </c>
      <c r="D793" s="10" t="s">
        <v>788</v>
      </c>
      <c r="E793" s="10" t="s">
        <v>23</v>
      </c>
      <c r="F793" s="14"/>
      <c r="G793" s="1"/>
      <c r="H793" s="14"/>
      <c r="I793" s="14"/>
      <c r="J793" s="1"/>
      <c r="K793" s="1"/>
      <c r="L793" s="1"/>
      <c r="M793" s="1"/>
      <c r="N793" s="1"/>
      <c r="O793" s="1"/>
      <c r="P793" s="1"/>
      <c r="Q793" s="1"/>
      <c r="R793" s="1"/>
      <c r="S793" s="1"/>
      <c r="T793" s="1"/>
      <c r="U793" s="1"/>
      <c r="V793" s="1"/>
      <c r="W793" s="1"/>
      <c r="X793" s="1"/>
      <c r="Y793" s="1"/>
      <c r="Z793" s="1"/>
      <c r="AA793" s="1"/>
      <c r="AB793" s="1"/>
      <c r="AC793" s="1"/>
      <c r="AD793" s="1"/>
      <c r="AE793" s="1"/>
      <c r="AF793" s="1" t="str">
        <f t="shared" si="13"/>
        <v>F</v>
      </c>
    </row>
    <row r="794" spans="1:32" s="10" customFormat="1" ht="12.75" x14ac:dyDescent="0.25">
      <c r="A794" s="10">
        <v>534</v>
      </c>
      <c r="B794" s="1"/>
      <c r="C794" s="10" t="s">
        <v>1532</v>
      </c>
      <c r="D794" s="16" t="s">
        <v>1533</v>
      </c>
      <c r="E794" s="10" t="s">
        <v>646</v>
      </c>
      <c r="F794" s="14"/>
      <c r="G794" s="1"/>
      <c r="H794" s="14"/>
      <c r="I794" s="14"/>
      <c r="J794" s="1"/>
      <c r="K794" s="1"/>
      <c r="L794" s="1"/>
      <c r="M794" s="1"/>
      <c r="N794" s="1"/>
      <c r="O794" s="1"/>
      <c r="P794" s="1"/>
      <c r="Q794" s="1"/>
      <c r="R794" s="1"/>
      <c r="S794" s="1"/>
      <c r="T794" s="1"/>
      <c r="U794" s="1"/>
      <c r="V794" s="1"/>
      <c r="W794" s="1"/>
      <c r="X794" s="1"/>
      <c r="Y794" s="1"/>
      <c r="Z794" s="1"/>
      <c r="AA794" s="1"/>
      <c r="AB794" s="1"/>
      <c r="AC794" s="1"/>
      <c r="AD794" s="1"/>
      <c r="AE794" s="1"/>
      <c r="AF794" s="1" t="str">
        <f t="shared" si="13"/>
        <v>F</v>
      </c>
    </row>
    <row r="795" spans="1:32" s="10" customFormat="1" ht="15" customHeight="1" x14ac:dyDescent="0.25">
      <c r="A795" s="10">
        <v>535</v>
      </c>
      <c r="B795" s="1"/>
      <c r="C795" s="10" t="s">
        <v>1534</v>
      </c>
      <c r="D795" s="16" t="s">
        <v>1535</v>
      </c>
      <c r="E795" s="10" t="s">
        <v>646</v>
      </c>
      <c r="F795" s="14"/>
      <c r="G795" s="1"/>
      <c r="H795" s="14"/>
      <c r="I795" s="14"/>
      <c r="J795" s="1"/>
      <c r="K795" s="1"/>
      <c r="L795" s="1"/>
      <c r="M795" s="1"/>
      <c r="N795" s="1"/>
      <c r="O795" s="1"/>
      <c r="P795" s="1"/>
      <c r="Q795" s="1"/>
      <c r="R795" s="1"/>
      <c r="S795" s="1"/>
      <c r="T795" s="1"/>
      <c r="U795" s="1"/>
      <c r="V795" s="1"/>
      <c r="W795" s="1"/>
      <c r="X795" s="1"/>
      <c r="Y795" s="1"/>
      <c r="Z795" s="1"/>
      <c r="AA795" s="1"/>
      <c r="AB795" s="1"/>
      <c r="AC795" s="1"/>
      <c r="AD795" s="1"/>
      <c r="AE795" s="1"/>
      <c r="AF795" s="1" t="str">
        <f t="shared" si="13"/>
        <v>F</v>
      </c>
    </row>
    <row r="796" spans="1:32" s="10" customFormat="1" ht="12.75" customHeight="1" x14ac:dyDescent="0.25">
      <c r="A796" s="10">
        <v>538</v>
      </c>
      <c r="B796" s="1"/>
      <c r="C796" s="10" t="s">
        <v>1697</v>
      </c>
      <c r="D796" s="10" t="s">
        <v>1488</v>
      </c>
      <c r="E796" s="10" t="s">
        <v>229</v>
      </c>
      <c r="F796" s="14"/>
      <c r="G796" s="1"/>
      <c r="H796" s="14"/>
      <c r="I796" s="14"/>
      <c r="J796" s="1"/>
      <c r="K796" s="1"/>
      <c r="L796" s="1"/>
      <c r="M796" s="1"/>
      <c r="N796" s="1"/>
      <c r="O796" s="1"/>
      <c r="P796" s="1"/>
      <c r="Q796" s="1"/>
      <c r="R796" s="1"/>
      <c r="S796" s="1"/>
      <c r="T796" s="1"/>
      <c r="U796" s="1"/>
      <c r="V796" s="1"/>
      <c r="W796" s="1"/>
      <c r="X796" s="1"/>
      <c r="Y796" s="1"/>
      <c r="Z796" s="1"/>
      <c r="AA796" s="1"/>
      <c r="AB796" s="1"/>
      <c r="AC796" s="1"/>
      <c r="AD796" s="1"/>
      <c r="AE796" s="1"/>
      <c r="AF796" s="1" t="str">
        <f t="shared" si="13"/>
        <v>F</v>
      </c>
    </row>
    <row r="797" spans="1:32" s="10" customFormat="1" ht="12.75" customHeight="1" x14ac:dyDescent="0.25">
      <c r="A797" s="10">
        <v>539</v>
      </c>
      <c r="B797" s="1"/>
      <c r="C797" s="10" t="s">
        <v>1489</v>
      </c>
      <c r="D797" s="10" t="s">
        <v>1490</v>
      </c>
      <c r="E797" s="10" t="s">
        <v>229</v>
      </c>
      <c r="F797" s="14"/>
      <c r="G797" s="1"/>
      <c r="H797" s="14"/>
      <c r="I797" s="14"/>
      <c r="J797" s="1"/>
      <c r="K797" s="1"/>
      <c r="L797" s="1"/>
      <c r="M797" s="1"/>
      <c r="N797" s="1"/>
      <c r="O797" s="1"/>
      <c r="P797" s="1"/>
      <c r="Q797" s="1"/>
      <c r="R797" s="1"/>
      <c r="S797" s="1"/>
      <c r="T797" s="1"/>
      <c r="U797" s="1"/>
      <c r="V797" s="1"/>
      <c r="W797" s="1"/>
      <c r="X797" s="1"/>
      <c r="Y797" s="1"/>
      <c r="Z797" s="1"/>
      <c r="AA797" s="1"/>
      <c r="AB797" s="1"/>
      <c r="AC797" s="1"/>
      <c r="AD797" s="1"/>
      <c r="AE797" s="1"/>
      <c r="AF797" s="1" t="str">
        <f t="shared" si="13"/>
        <v>F</v>
      </c>
    </row>
    <row r="798" spans="1:32" s="10" customFormat="1" ht="12.75" x14ac:dyDescent="0.25">
      <c r="A798" s="10">
        <v>541</v>
      </c>
      <c r="B798" s="1"/>
      <c r="C798" s="10" t="s">
        <v>1976</v>
      </c>
      <c r="D798" s="16" t="s">
        <v>1977</v>
      </c>
      <c r="E798" s="10" t="s">
        <v>1978</v>
      </c>
      <c r="F798" s="14"/>
      <c r="G798" s="1"/>
      <c r="H798" s="14"/>
      <c r="I798" s="14"/>
      <c r="J798" s="1"/>
      <c r="K798" s="1"/>
      <c r="L798" s="1"/>
      <c r="M798" s="1"/>
      <c r="N798" s="1"/>
      <c r="O798" s="1"/>
      <c r="P798" s="1"/>
      <c r="Q798" s="1"/>
      <c r="R798" s="1"/>
      <c r="S798" s="1"/>
      <c r="T798" s="1"/>
      <c r="U798" s="1"/>
      <c r="V798" s="1"/>
      <c r="W798" s="1"/>
      <c r="X798" s="1"/>
      <c r="Y798" s="1"/>
      <c r="Z798" s="1"/>
      <c r="AA798" s="1"/>
      <c r="AB798" s="1"/>
      <c r="AC798" s="1"/>
      <c r="AD798" s="1"/>
      <c r="AE798" s="1"/>
      <c r="AF798" s="1" t="str">
        <f t="shared" si="13"/>
        <v>F</v>
      </c>
    </row>
    <row r="799" spans="1:32" s="10" customFormat="1" ht="12.75" x14ac:dyDescent="0.25">
      <c r="A799" s="10">
        <v>542</v>
      </c>
      <c r="B799" s="1"/>
      <c r="C799" s="10" t="s">
        <v>1491</v>
      </c>
      <c r="D799" s="10" t="s">
        <v>1492</v>
      </c>
      <c r="E799" s="10" t="s">
        <v>229</v>
      </c>
      <c r="F799" s="14"/>
      <c r="G799" s="1"/>
      <c r="H799" s="14"/>
      <c r="I799" s="14"/>
      <c r="J799" s="1"/>
      <c r="K799" s="1"/>
      <c r="L799" s="1"/>
      <c r="M799" s="1"/>
      <c r="N799" s="1"/>
      <c r="O799" s="1"/>
      <c r="P799" s="1"/>
      <c r="Q799" s="1"/>
      <c r="R799" s="1"/>
      <c r="S799" s="1"/>
      <c r="T799" s="1"/>
      <c r="U799" s="1"/>
      <c r="V799" s="1"/>
      <c r="W799" s="1"/>
      <c r="X799" s="1"/>
      <c r="Y799" s="1"/>
      <c r="Z799" s="1"/>
      <c r="AA799" s="1"/>
      <c r="AB799" s="1"/>
      <c r="AC799" s="1"/>
      <c r="AD799" s="1"/>
      <c r="AE799" s="1"/>
      <c r="AF799" s="1" t="str">
        <f t="shared" si="13"/>
        <v>F</v>
      </c>
    </row>
    <row r="800" spans="1:32" s="10" customFormat="1" ht="15" customHeight="1" x14ac:dyDescent="0.25">
      <c r="A800" s="10">
        <v>543</v>
      </c>
      <c r="B800" s="1"/>
      <c r="C800" s="10" t="s">
        <v>1493</v>
      </c>
      <c r="D800" s="10" t="s">
        <v>1494</v>
      </c>
      <c r="E800" s="10" t="s">
        <v>229</v>
      </c>
      <c r="F800" s="14"/>
      <c r="G800" s="1"/>
      <c r="H800" s="14"/>
      <c r="I800" s="14"/>
      <c r="J800" s="1"/>
      <c r="K800" s="1"/>
      <c r="L800" s="1"/>
      <c r="M800" s="1"/>
      <c r="N800" s="1"/>
      <c r="O800" s="1"/>
      <c r="P800" s="1"/>
      <c r="Q800" s="1"/>
      <c r="R800" s="1"/>
      <c r="S800" s="1"/>
      <c r="T800" s="1"/>
      <c r="U800" s="1"/>
      <c r="V800" s="1"/>
      <c r="W800" s="1"/>
      <c r="X800" s="1"/>
      <c r="Y800" s="1"/>
      <c r="Z800" s="1"/>
      <c r="AA800" s="1"/>
      <c r="AB800" s="1"/>
      <c r="AC800" s="1"/>
      <c r="AD800" s="1"/>
      <c r="AE800" s="1"/>
      <c r="AF800" s="1" t="str">
        <f t="shared" si="13"/>
        <v>F</v>
      </c>
    </row>
    <row r="801" spans="1:32" s="10" customFormat="1" ht="12.75" x14ac:dyDescent="0.25">
      <c r="A801" s="10">
        <v>545</v>
      </c>
      <c r="B801" s="1"/>
      <c r="C801" s="10" t="s">
        <v>1495</v>
      </c>
      <c r="D801" s="10" t="s">
        <v>1496</v>
      </c>
      <c r="E801" s="10" t="s">
        <v>229</v>
      </c>
      <c r="F801" s="14"/>
      <c r="G801" s="1"/>
      <c r="H801" s="14"/>
      <c r="I801" s="14"/>
      <c r="J801" s="1"/>
      <c r="K801" s="1"/>
      <c r="L801" s="1"/>
      <c r="M801" s="1"/>
      <c r="N801" s="1"/>
      <c r="O801" s="1"/>
      <c r="P801" s="1"/>
      <c r="Q801" s="1"/>
      <c r="R801" s="1"/>
      <c r="S801" s="1"/>
      <c r="T801" s="1"/>
      <c r="U801" s="1"/>
      <c r="V801" s="1"/>
      <c r="W801" s="1"/>
      <c r="X801" s="1"/>
      <c r="Y801" s="1"/>
      <c r="Z801" s="1"/>
      <c r="AA801" s="1"/>
      <c r="AB801" s="1"/>
      <c r="AC801" s="1"/>
      <c r="AD801" s="1"/>
      <c r="AE801" s="1"/>
      <c r="AF801" s="1" t="str">
        <f t="shared" si="13"/>
        <v>F</v>
      </c>
    </row>
    <row r="802" spans="1:32" s="10" customFormat="1" ht="12.75" x14ac:dyDescent="0.25">
      <c r="A802" s="10">
        <v>546</v>
      </c>
      <c r="B802" s="1"/>
      <c r="C802" s="10" t="s">
        <v>1979</v>
      </c>
      <c r="D802" s="10" t="s">
        <v>1980</v>
      </c>
      <c r="E802" s="10" t="s">
        <v>1978</v>
      </c>
      <c r="F802" s="14"/>
      <c r="G802" s="1"/>
      <c r="H802" s="14"/>
      <c r="I802" s="14"/>
      <c r="J802" s="1"/>
      <c r="K802" s="1"/>
      <c r="L802" s="1"/>
      <c r="M802" s="1"/>
      <c r="N802" s="1"/>
      <c r="O802" s="1"/>
      <c r="P802" s="1"/>
      <c r="Q802" s="1"/>
      <c r="R802" s="1"/>
      <c r="S802" s="1"/>
      <c r="T802" s="1"/>
      <c r="U802" s="1"/>
      <c r="V802" s="1"/>
      <c r="W802" s="1"/>
      <c r="X802" s="1"/>
      <c r="Y802" s="1"/>
      <c r="Z802" s="1"/>
      <c r="AA802" s="1"/>
      <c r="AB802" s="1"/>
      <c r="AC802" s="1"/>
      <c r="AD802" s="1"/>
      <c r="AE802" s="1"/>
      <c r="AF802" s="1" t="str">
        <f t="shared" si="13"/>
        <v>F</v>
      </c>
    </row>
    <row r="803" spans="1:32" s="10" customFormat="1" ht="15" customHeight="1" x14ac:dyDescent="0.25">
      <c r="A803" s="10">
        <v>547</v>
      </c>
      <c r="B803" s="1"/>
      <c r="C803" s="10" t="s">
        <v>1497</v>
      </c>
      <c r="D803" s="10" t="s">
        <v>1498</v>
      </c>
      <c r="E803" s="10" t="s">
        <v>229</v>
      </c>
      <c r="F803" s="14"/>
      <c r="G803" s="1"/>
      <c r="H803" s="14"/>
      <c r="I803" s="14"/>
      <c r="J803" s="1"/>
      <c r="K803" s="1"/>
      <c r="L803" s="1"/>
      <c r="M803" s="1"/>
      <c r="N803" s="1"/>
      <c r="O803" s="1"/>
      <c r="P803" s="1"/>
      <c r="Q803" s="1"/>
      <c r="R803" s="1"/>
      <c r="S803" s="1"/>
      <c r="T803" s="1"/>
      <c r="U803" s="1"/>
      <c r="V803" s="1"/>
      <c r="W803" s="1"/>
      <c r="X803" s="1"/>
      <c r="Y803" s="1"/>
      <c r="Z803" s="1"/>
      <c r="AA803" s="1"/>
      <c r="AB803" s="1"/>
      <c r="AC803" s="1"/>
      <c r="AD803" s="1"/>
      <c r="AE803" s="1"/>
      <c r="AF803" s="1" t="str">
        <f t="shared" si="13"/>
        <v>F</v>
      </c>
    </row>
    <row r="804" spans="1:32" s="10" customFormat="1" ht="15" customHeight="1" x14ac:dyDescent="0.25">
      <c r="A804" s="10">
        <v>548</v>
      </c>
      <c r="B804" s="1"/>
      <c r="C804" s="10" t="s">
        <v>1981</v>
      </c>
      <c r="D804" s="16" t="s">
        <v>1982</v>
      </c>
      <c r="E804" s="10" t="s">
        <v>1978</v>
      </c>
      <c r="F804" s="14"/>
      <c r="G804" s="1"/>
      <c r="H804" s="14"/>
      <c r="I804" s="14"/>
      <c r="J804" s="1"/>
      <c r="K804" s="1"/>
      <c r="L804" s="1"/>
      <c r="M804" s="1"/>
      <c r="N804" s="1"/>
      <c r="O804" s="1"/>
      <c r="P804" s="1"/>
      <c r="Q804" s="1"/>
      <c r="R804" s="1"/>
      <c r="S804" s="1"/>
      <c r="T804" s="1"/>
      <c r="U804" s="1"/>
      <c r="V804" s="1"/>
      <c r="W804" s="1"/>
      <c r="X804" s="1"/>
      <c r="Y804" s="1"/>
      <c r="Z804" s="1"/>
      <c r="AA804" s="1"/>
      <c r="AB804" s="1"/>
      <c r="AC804" s="1"/>
      <c r="AD804" s="1"/>
      <c r="AE804" s="1"/>
      <c r="AF804" s="1" t="str">
        <f t="shared" si="13"/>
        <v>F</v>
      </c>
    </row>
    <row r="805" spans="1:32" s="10" customFormat="1" ht="15" customHeight="1" x14ac:dyDescent="0.25">
      <c r="A805" s="10">
        <v>550</v>
      </c>
      <c r="B805" s="1"/>
      <c r="C805" s="10" t="s">
        <v>1499</v>
      </c>
      <c r="D805" s="10" t="s">
        <v>1500</v>
      </c>
      <c r="E805" s="10" t="s">
        <v>229</v>
      </c>
      <c r="F805" s="14"/>
      <c r="G805" s="1"/>
      <c r="H805" s="14"/>
      <c r="I805" s="14"/>
      <c r="J805" s="1"/>
      <c r="K805" s="1"/>
      <c r="L805" s="1"/>
      <c r="M805" s="1"/>
      <c r="N805" s="1"/>
      <c r="O805" s="1"/>
      <c r="P805" s="1"/>
      <c r="Q805" s="1"/>
      <c r="R805" s="1"/>
      <c r="S805" s="1"/>
      <c r="T805" s="1"/>
      <c r="U805" s="1"/>
      <c r="V805" s="1"/>
      <c r="W805" s="1"/>
      <c r="X805" s="1"/>
      <c r="Y805" s="1"/>
      <c r="Z805" s="1"/>
      <c r="AA805" s="1"/>
      <c r="AB805" s="1"/>
      <c r="AC805" s="1"/>
      <c r="AD805" s="1"/>
      <c r="AE805" s="1"/>
      <c r="AF805" s="1" t="str">
        <f t="shared" si="13"/>
        <v>F</v>
      </c>
    </row>
    <row r="806" spans="1:32" s="10" customFormat="1" ht="15" customHeight="1" x14ac:dyDescent="0.25">
      <c r="A806" s="10">
        <v>551</v>
      </c>
      <c r="B806" s="1"/>
      <c r="C806" s="10" t="s">
        <v>1717</v>
      </c>
      <c r="D806" s="16" t="s">
        <v>1718</v>
      </c>
      <c r="E806" s="10" t="s">
        <v>678</v>
      </c>
      <c r="F806" s="14"/>
      <c r="G806" s="1"/>
      <c r="H806" s="14"/>
      <c r="I806" s="14"/>
      <c r="J806" s="1"/>
      <c r="K806" s="1"/>
      <c r="L806" s="1"/>
      <c r="M806" s="1"/>
      <c r="N806" s="1"/>
      <c r="O806" s="1"/>
      <c r="P806" s="1"/>
      <c r="Q806" s="1"/>
      <c r="R806" s="1"/>
      <c r="S806" s="1"/>
      <c r="T806" s="1"/>
      <c r="U806" s="1"/>
      <c r="V806" s="1"/>
      <c r="W806" s="1"/>
      <c r="X806" s="1"/>
      <c r="Y806" s="1"/>
      <c r="Z806" s="1"/>
      <c r="AA806" s="1"/>
      <c r="AB806" s="1"/>
      <c r="AC806" s="1"/>
      <c r="AD806" s="1"/>
      <c r="AE806" s="1"/>
      <c r="AF806" s="1" t="str">
        <f t="shared" si="13"/>
        <v>F</v>
      </c>
    </row>
    <row r="807" spans="1:32" s="10" customFormat="1" ht="15" customHeight="1" x14ac:dyDescent="0.25">
      <c r="A807" s="10">
        <v>555</v>
      </c>
      <c r="B807" s="1"/>
      <c r="C807" s="10" t="s">
        <v>1501</v>
      </c>
      <c r="D807" s="10" t="s">
        <v>1502</v>
      </c>
      <c r="E807" s="10" t="s">
        <v>229</v>
      </c>
      <c r="F807" s="14"/>
      <c r="G807" s="1"/>
      <c r="H807" s="14"/>
      <c r="I807" s="14"/>
      <c r="J807" s="1"/>
      <c r="K807" s="1"/>
      <c r="L807" s="1"/>
      <c r="M807" s="1"/>
      <c r="N807" s="1"/>
      <c r="O807" s="1"/>
      <c r="P807" s="1"/>
      <c r="Q807" s="1"/>
      <c r="R807" s="1"/>
      <c r="S807" s="1"/>
      <c r="T807" s="1"/>
      <c r="U807" s="1"/>
      <c r="V807" s="1"/>
      <c r="W807" s="1"/>
      <c r="X807" s="1"/>
      <c r="Y807" s="1"/>
      <c r="Z807" s="1"/>
      <c r="AA807" s="1"/>
      <c r="AB807" s="1"/>
      <c r="AC807" s="1"/>
      <c r="AD807" s="1"/>
      <c r="AE807" s="1"/>
      <c r="AF807" s="1" t="str">
        <f t="shared" si="13"/>
        <v>F</v>
      </c>
    </row>
    <row r="808" spans="1:32" s="10" customFormat="1" ht="12.75" x14ac:dyDescent="0.25">
      <c r="A808" s="10">
        <v>556</v>
      </c>
      <c r="B808" s="1"/>
      <c r="C808" s="10" t="s">
        <v>1503</v>
      </c>
      <c r="D808" s="10" t="s">
        <v>1504</v>
      </c>
      <c r="E808" s="10" t="s">
        <v>229</v>
      </c>
      <c r="F808" s="14"/>
      <c r="G808" s="1"/>
      <c r="H808" s="14"/>
      <c r="I808" s="14"/>
      <c r="J808" s="1"/>
      <c r="K808" s="1"/>
      <c r="L808" s="1"/>
      <c r="M808" s="1"/>
      <c r="N808" s="1"/>
      <c r="O808" s="1"/>
      <c r="P808" s="1"/>
      <c r="Q808" s="1"/>
      <c r="R808" s="1"/>
      <c r="S808" s="1"/>
      <c r="T808" s="1"/>
      <c r="U808" s="1"/>
      <c r="V808" s="1"/>
      <c r="W808" s="1"/>
      <c r="X808" s="1"/>
      <c r="Y808" s="1"/>
      <c r="Z808" s="1"/>
      <c r="AA808" s="1"/>
      <c r="AB808" s="1"/>
      <c r="AC808" s="1"/>
      <c r="AD808" s="1"/>
      <c r="AE808" s="1"/>
      <c r="AF808" s="1" t="str">
        <f t="shared" si="13"/>
        <v>F</v>
      </c>
    </row>
    <row r="809" spans="1:32" s="10" customFormat="1" ht="15" customHeight="1" x14ac:dyDescent="0.25">
      <c r="A809" s="10">
        <v>557</v>
      </c>
      <c r="B809" s="1"/>
      <c r="C809" s="10" t="s">
        <v>2081</v>
      </c>
      <c r="D809" s="16" t="s">
        <v>2082</v>
      </c>
      <c r="E809" s="10" t="s">
        <v>1036</v>
      </c>
      <c r="F809" s="14"/>
      <c r="G809" s="1"/>
      <c r="H809" s="14"/>
      <c r="I809" s="14"/>
      <c r="J809" s="1"/>
      <c r="K809" s="1"/>
      <c r="L809" s="1"/>
      <c r="M809" s="1"/>
      <c r="N809" s="1"/>
      <c r="O809" s="1"/>
      <c r="P809" s="1"/>
      <c r="Q809" s="1"/>
      <c r="R809" s="1"/>
      <c r="S809" s="1"/>
      <c r="T809" s="1"/>
      <c r="U809" s="1"/>
      <c r="V809" s="1"/>
      <c r="W809" s="1"/>
      <c r="X809" s="1"/>
      <c r="Y809" s="1"/>
      <c r="Z809" s="1"/>
      <c r="AA809" s="1"/>
      <c r="AB809" s="1"/>
      <c r="AC809" s="1"/>
      <c r="AD809" s="1"/>
      <c r="AE809" s="1"/>
      <c r="AF809" s="1" t="str">
        <f t="shared" si="13"/>
        <v>F</v>
      </c>
    </row>
    <row r="810" spans="1:32" s="10" customFormat="1" ht="15" customHeight="1" x14ac:dyDescent="0.25">
      <c r="A810" s="10">
        <v>558</v>
      </c>
      <c r="B810" s="1"/>
      <c r="C810" s="10" t="s">
        <v>2083</v>
      </c>
      <c r="D810" s="16" t="s">
        <v>2084</v>
      </c>
      <c r="E810" s="10" t="s">
        <v>1036</v>
      </c>
      <c r="F810" s="14"/>
      <c r="G810" s="1"/>
      <c r="H810" s="14"/>
      <c r="I810" s="14"/>
      <c r="J810" s="1"/>
      <c r="K810" s="1"/>
      <c r="L810" s="1"/>
      <c r="M810" s="1"/>
      <c r="N810" s="1"/>
      <c r="O810" s="1"/>
      <c r="P810" s="1"/>
      <c r="Q810" s="1"/>
      <c r="R810" s="1"/>
      <c r="S810" s="1"/>
      <c r="T810" s="1"/>
      <c r="U810" s="1"/>
      <c r="V810" s="1"/>
      <c r="W810" s="1"/>
      <c r="X810" s="1"/>
      <c r="Y810" s="1"/>
      <c r="Z810" s="1"/>
      <c r="AA810" s="1"/>
      <c r="AB810" s="1"/>
      <c r="AC810" s="1"/>
      <c r="AD810" s="1"/>
      <c r="AE810" s="1"/>
      <c r="AF810" s="1" t="str">
        <f t="shared" si="13"/>
        <v>F</v>
      </c>
    </row>
    <row r="811" spans="1:32" s="10" customFormat="1" ht="15" customHeight="1" x14ac:dyDescent="0.25">
      <c r="A811" s="10">
        <v>559</v>
      </c>
      <c r="B811" s="1"/>
      <c r="C811" s="10" t="s">
        <v>1349</v>
      </c>
      <c r="D811" s="16" t="s">
        <v>1350</v>
      </c>
      <c r="E811" s="10" t="s">
        <v>1338</v>
      </c>
      <c r="F811" s="14"/>
      <c r="G811" s="1"/>
      <c r="H811" s="14"/>
      <c r="I811" s="14"/>
      <c r="J811" s="1"/>
      <c r="K811" s="1"/>
      <c r="L811" s="1"/>
      <c r="M811" s="1"/>
      <c r="N811" s="1"/>
      <c r="O811" s="1"/>
      <c r="P811" s="1"/>
      <c r="Q811" s="1"/>
      <c r="R811" s="1"/>
      <c r="S811" s="1"/>
      <c r="T811" s="1"/>
      <c r="U811" s="1"/>
      <c r="V811" s="1"/>
      <c r="W811" s="1"/>
      <c r="X811" s="1"/>
      <c r="Y811" s="1"/>
      <c r="Z811" s="1"/>
      <c r="AA811" s="1"/>
      <c r="AB811" s="1"/>
      <c r="AC811" s="1"/>
      <c r="AD811" s="1"/>
      <c r="AE811" s="1"/>
      <c r="AF811" s="1" t="str">
        <f t="shared" si="13"/>
        <v>F</v>
      </c>
    </row>
    <row r="812" spans="1:32" s="10" customFormat="1" ht="15" customHeight="1" x14ac:dyDescent="0.25">
      <c r="A812" s="10">
        <v>560</v>
      </c>
      <c r="B812" s="1"/>
      <c r="C812" s="10" t="s">
        <v>2085</v>
      </c>
      <c r="D812" s="16" t="s">
        <v>2086</v>
      </c>
      <c r="E812" s="10" t="s">
        <v>1036</v>
      </c>
      <c r="F812" s="14"/>
      <c r="G812" s="1"/>
      <c r="H812" s="14"/>
      <c r="I812" s="14"/>
      <c r="J812" s="1"/>
      <c r="K812" s="1"/>
      <c r="L812" s="1"/>
      <c r="M812" s="1"/>
      <c r="N812" s="1"/>
      <c r="O812" s="1"/>
      <c r="P812" s="1"/>
      <c r="Q812" s="1"/>
      <c r="R812" s="1"/>
      <c r="S812" s="1"/>
      <c r="T812" s="1"/>
      <c r="U812" s="1"/>
      <c r="V812" s="1"/>
      <c r="W812" s="1"/>
      <c r="X812" s="1"/>
      <c r="Y812" s="1"/>
      <c r="Z812" s="1"/>
      <c r="AA812" s="1"/>
      <c r="AB812" s="1"/>
      <c r="AC812" s="1"/>
      <c r="AD812" s="1"/>
      <c r="AE812" s="1"/>
      <c r="AF812" s="1" t="str">
        <f t="shared" si="13"/>
        <v>F</v>
      </c>
    </row>
    <row r="813" spans="1:32" s="10" customFormat="1" ht="15" customHeight="1" x14ac:dyDescent="0.25">
      <c r="A813" s="10">
        <v>561</v>
      </c>
      <c r="B813" s="1"/>
      <c r="C813" s="10" t="s">
        <v>997</v>
      </c>
      <c r="D813" s="10" t="s">
        <v>998</v>
      </c>
      <c r="E813" s="10" t="s">
        <v>135</v>
      </c>
      <c r="F813" s="14"/>
      <c r="G813" s="1"/>
      <c r="H813" s="14"/>
      <c r="I813" s="14"/>
      <c r="J813" s="1"/>
      <c r="K813" s="1"/>
      <c r="L813" s="1"/>
      <c r="M813" s="1"/>
      <c r="N813" s="1"/>
      <c r="O813" s="1"/>
      <c r="P813" s="1"/>
      <c r="Q813" s="1"/>
      <c r="R813" s="1"/>
      <c r="S813" s="1"/>
      <c r="T813" s="1"/>
      <c r="U813" s="1"/>
      <c r="V813" s="1"/>
      <c r="W813" s="1"/>
      <c r="X813" s="1"/>
      <c r="Y813" s="1"/>
      <c r="Z813" s="1"/>
      <c r="AA813" s="1"/>
      <c r="AB813" s="1"/>
      <c r="AC813" s="1"/>
      <c r="AD813" s="1"/>
      <c r="AE813" s="1"/>
      <c r="AF813" s="1" t="str">
        <f t="shared" si="13"/>
        <v>F</v>
      </c>
    </row>
    <row r="814" spans="1:32" s="10" customFormat="1" ht="15" customHeight="1" x14ac:dyDescent="0.25">
      <c r="A814" s="10">
        <v>562</v>
      </c>
      <c r="B814" s="1"/>
      <c r="C814" s="10" t="s">
        <v>999</v>
      </c>
      <c r="D814" s="10" t="s">
        <v>1000</v>
      </c>
      <c r="E814" s="10" t="s">
        <v>135</v>
      </c>
      <c r="F814" s="14"/>
      <c r="G814" s="1"/>
      <c r="H814" s="14"/>
      <c r="I814" s="14"/>
      <c r="J814" s="1"/>
      <c r="K814" s="1"/>
      <c r="L814" s="1"/>
      <c r="M814" s="1"/>
      <c r="N814" s="1"/>
      <c r="O814" s="1"/>
      <c r="P814" s="1"/>
      <c r="Q814" s="1"/>
      <c r="R814" s="1"/>
      <c r="S814" s="1"/>
      <c r="T814" s="1"/>
      <c r="U814" s="1"/>
      <c r="V814" s="1"/>
      <c r="W814" s="1"/>
      <c r="X814" s="1"/>
      <c r="Y814" s="1"/>
      <c r="Z814" s="1"/>
      <c r="AA814" s="1"/>
      <c r="AB814" s="1"/>
      <c r="AC814" s="1"/>
      <c r="AD814" s="1"/>
      <c r="AE814" s="1"/>
      <c r="AF814" s="1" t="str">
        <f t="shared" si="13"/>
        <v>F</v>
      </c>
    </row>
    <row r="815" spans="1:32" s="10" customFormat="1" ht="12.75" x14ac:dyDescent="0.25">
      <c r="A815" s="10">
        <v>563</v>
      </c>
      <c r="B815" s="1"/>
      <c r="C815" s="10" t="s">
        <v>1001</v>
      </c>
      <c r="D815" s="16" t="s">
        <v>1002</v>
      </c>
      <c r="E815" s="10" t="s">
        <v>135</v>
      </c>
      <c r="F815" s="14"/>
      <c r="G815" s="1"/>
      <c r="H815" s="14"/>
      <c r="I815" s="14"/>
      <c r="J815" s="1"/>
      <c r="K815" s="1"/>
      <c r="L815" s="1"/>
      <c r="M815" s="1"/>
      <c r="N815" s="1"/>
      <c r="O815" s="1"/>
      <c r="P815" s="1"/>
      <c r="Q815" s="1"/>
      <c r="R815" s="1"/>
      <c r="S815" s="1"/>
      <c r="T815" s="1"/>
      <c r="U815" s="1"/>
      <c r="V815" s="1"/>
      <c r="W815" s="1"/>
      <c r="X815" s="1"/>
      <c r="Y815" s="1"/>
      <c r="Z815" s="1"/>
      <c r="AA815" s="1"/>
      <c r="AB815" s="1"/>
      <c r="AC815" s="1"/>
      <c r="AD815" s="1"/>
      <c r="AE815" s="1"/>
      <c r="AF815" s="1" t="str">
        <f t="shared" si="13"/>
        <v>F</v>
      </c>
    </row>
    <row r="816" spans="1:32" s="10" customFormat="1" ht="15" customHeight="1" x14ac:dyDescent="0.25">
      <c r="A816" s="10">
        <v>566</v>
      </c>
      <c r="B816" s="1"/>
      <c r="C816" s="10" t="s">
        <v>1003</v>
      </c>
      <c r="D816" s="16" t="s">
        <v>1004</v>
      </c>
      <c r="E816" s="10" t="s">
        <v>135</v>
      </c>
      <c r="F816" s="14"/>
      <c r="G816" s="1"/>
      <c r="H816" s="14"/>
      <c r="I816" s="14"/>
      <c r="J816" s="1"/>
      <c r="K816" s="1"/>
      <c r="L816" s="1"/>
      <c r="M816" s="1"/>
      <c r="N816" s="1"/>
      <c r="O816" s="1"/>
      <c r="P816" s="1"/>
      <c r="Q816" s="1"/>
      <c r="R816" s="1"/>
      <c r="S816" s="1"/>
      <c r="T816" s="1"/>
      <c r="U816" s="1"/>
      <c r="V816" s="1"/>
      <c r="W816" s="1"/>
      <c r="X816" s="1"/>
      <c r="Y816" s="1"/>
      <c r="Z816" s="1"/>
      <c r="AA816" s="1"/>
      <c r="AB816" s="1"/>
      <c r="AC816" s="1"/>
      <c r="AD816" s="1"/>
      <c r="AE816" s="1"/>
      <c r="AF816" s="1" t="str">
        <f t="shared" si="13"/>
        <v>F</v>
      </c>
    </row>
    <row r="817" spans="1:32" s="10" customFormat="1" ht="15" customHeight="1" x14ac:dyDescent="0.25">
      <c r="A817" s="10">
        <v>568</v>
      </c>
      <c r="B817" s="1"/>
      <c r="C817" s="10" t="s">
        <v>1719</v>
      </c>
      <c r="D817" s="10" t="s">
        <v>1720</v>
      </c>
      <c r="E817" s="10" t="s">
        <v>678</v>
      </c>
      <c r="F817" s="14"/>
      <c r="G817" s="1"/>
      <c r="H817" s="14"/>
      <c r="I817" s="14"/>
      <c r="J817" s="1"/>
      <c r="K817" s="1"/>
      <c r="L817" s="1"/>
      <c r="M817" s="1"/>
      <c r="N817" s="1"/>
      <c r="O817" s="1"/>
      <c r="P817" s="1"/>
      <c r="Q817" s="1"/>
      <c r="R817" s="1"/>
      <c r="S817" s="1"/>
      <c r="T817" s="1"/>
      <c r="U817" s="1"/>
      <c r="V817" s="1"/>
      <c r="W817" s="1"/>
      <c r="X817" s="1"/>
      <c r="Y817" s="1"/>
      <c r="Z817" s="1"/>
      <c r="AA817" s="1"/>
      <c r="AB817" s="1"/>
      <c r="AC817" s="1"/>
      <c r="AD817" s="1"/>
      <c r="AE817" s="1"/>
      <c r="AF817" s="1" t="str">
        <f t="shared" si="13"/>
        <v>F</v>
      </c>
    </row>
    <row r="818" spans="1:32" s="10" customFormat="1" ht="12.75" x14ac:dyDescent="0.25">
      <c r="A818" s="10">
        <v>572</v>
      </c>
      <c r="B818" s="1"/>
      <c r="C818" s="10" t="s">
        <v>1721</v>
      </c>
      <c r="D818" s="10" t="s">
        <v>1722</v>
      </c>
      <c r="E818" s="10" t="s">
        <v>678</v>
      </c>
      <c r="F818" s="14"/>
      <c r="G818" s="1"/>
      <c r="H818" s="14"/>
      <c r="I818" s="14"/>
      <c r="J818" s="1"/>
      <c r="K818" s="1"/>
      <c r="L818" s="1"/>
      <c r="M818" s="1"/>
      <c r="N818" s="1"/>
      <c r="O818" s="1"/>
      <c r="P818" s="1"/>
      <c r="Q818" s="1"/>
      <c r="R818" s="1"/>
      <c r="S818" s="1"/>
      <c r="T818" s="1"/>
      <c r="U818" s="1"/>
      <c r="V818" s="1"/>
      <c r="W818" s="1"/>
      <c r="X818" s="1"/>
      <c r="Y818" s="1"/>
      <c r="Z818" s="1"/>
      <c r="AA818" s="1"/>
      <c r="AB818" s="1"/>
      <c r="AC818" s="1"/>
      <c r="AD818" s="1"/>
      <c r="AE818" s="1"/>
      <c r="AF818" s="1" t="str">
        <f t="shared" si="13"/>
        <v>F</v>
      </c>
    </row>
    <row r="819" spans="1:32" s="10" customFormat="1" ht="12.75" x14ac:dyDescent="0.25">
      <c r="A819" s="10">
        <v>586</v>
      </c>
      <c r="B819" s="1"/>
      <c r="C819" s="10" t="s">
        <v>965</v>
      </c>
      <c r="D819" s="10" t="s">
        <v>966</v>
      </c>
      <c r="E819" s="10" t="s">
        <v>947</v>
      </c>
      <c r="F819" s="14"/>
      <c r="G819" s="1"/>
      <c r="H819" s="14"/>
      <c r="I819" s="14"/>
      <c r="J819" s="1"/>
      <c r="K819" s="1"/>
      <c r="L819" s="1"/>
      <c r="M819" s="1"/>
      <c r="N819" s="1"/>
      <c r="O819" s="1"/>
      <c r="P819" s="1"/>
      <c r="Q819" s="1"/>
      <c r="R819" s="1"/>
      <c r="S819" s="1"/>
      <c r="T819" s="1"/>
      <c r="U819" s="1"/>
      <c r="V819" s="1"/>
      <c r="W819" s="1"/>
      <c r="X819" s="1"/>
      <c r="Y819" s="1"/>
      <c r="Z819" s="1"/>
      <c r="AA819" s="1"/>
      <c r="AB819" s="1"/>
      <c r="AC819" s="1" t="s">
        <v>397</v>
      </c>
      <c r="AD819" s="1"/>
      <c r="AE819" s="1"/>
      <c r="AF819" s="1" t="str">
        <f t="shared" si="13"/>
        <v>T</v>
      </c>
    </row>
    <row r="820" spans="1:32" s="10" customFormat="1" ht="15" customHeight="1" x14ac:dyDescent="0.25">
      <c r="A820" s="10">
        <v>590</v>
      </c>
      <c r="B820" s="1"/>
      <c r="C820" s="10" t="s">
        <v>973</v>
      </c>
      <c r="D820" s="16" t="s">
        <v>974</v>
      </c>
      <c r="E820" s="10" t="s">
        <v>947</v>
      </c>
      <c r="F820" s="14"/>
      <c r="G820" s="1"/>
      <c r="H820" s="14"/>
      <c r="I820" s="14"/>
      <c r="J820" s="1"/>
      <c r="K820" s="1"/>
      <c r="L820" s="1"/>
      <c r="M820" s="1"/>
      <c r="N820" s="1"/>
      <c r="O820" s="1"/>
      <c r="P820" s="1"/>
      <c r="Q820" s="1"/>
      <c r="R820" s="1"/>
      <c r="S820" s="1"/>
      <c r="T820" s="1"/>
      <c r="U820" s="1"/>
      <c r="V820" s="1"/>
      <c r="W820" s="1"/>
      <c r="X820" s="1"/>
      <c r="Y820" s="1"/>
      <c r="Z820" s="1"/>
      <c r="AA820" s="1"/>
      <c r="AB820" s="1"/>
      <c r="AC820" s="1"/>
      <c r="AD820" s="1"/>
      <c r="AE820" s="1"/>
      <c r="AF820" s="1" t="str">
        <f t="shared" si="13"/>
        <v>F</v>
      </c>
    </row>
    <row r="821" spans="1:32" s="10" customFormat="1" ht="12.75" x14ac:dyDescent="0.25">
      <c r="A821" s="10">
        <v>611</v>
      </c>
      <c r="B821" s="1"/>
      <c r="C821" s="10" t="s">
        <v>1166</v>
      </c>
      <c r="D821" s="10" t="s">
        <v>1167</v>
      </c>
      <c r="E821" s="10" t="s">
        <v>0</v>
      </c>
      <c r="F821" s="14"/>
      <c r="G821" s="1"/>
      <c r="H821" s="14"/>
      <c r="I821" s="14"/>
      <c r="J821" s="1"/>
      <c r="K821" s="1"/>
      <c r="L821" s="1"/>
      <c r="M821" s="1"/>
      <c r="N821" s="1"/>
      <c r="O821" s="1"/>
      <c r="P821" s="1"/>
      <c r="Q821" s="1"/>
      <c r="R821" s="1"/>
      <c r="S821" s="1"/>
      <c r="T821" s="1"/>
      <c r="U821" s="1"/>
      <c r="V821" s="1"/>
      <c r="W821" s="1"/>
      <c r="X821" s="1"/>
      <c r="Y821" s="1"/>
      <c r="Z821" s="1"/>
      <c r="AA821" s="1"/>
      <c r="AB821" s="1"/>
      <c r="AC821" s="1"/>
      <c r="AD821" s="1"/>
      <c r="AE821" s="1"/>
      <c r="AF821" s="1" t="str">
        <f t="shared" si="13"/>
        <v>F</v>
      </c>
    </row>
    <row r="822" spans="1:32" s="10" customFormat="1" ht="12.75" x14ac:dyDescent="0.25">
      <c r="A822" s="10">
        <v>612</v>
      </c>
      <c r="B822" s="1"/>
      <c r="C822" s="10" t="s">
        <v>1168</v>
      </c>
      <c r="D822" s="10" t="s">
        <v>1169</v>
      </c>
      <c r="E822" s="10" t="s">
        <v>0</v>
      </c>
      <c r="F822" s="14"/>
      <c r="G822" s="1"/>
      <c r="H822" s="14"/>
      <c r="I822" s="14"/>
      <c r="J822" s="1"/>
      <c r="K822" s="1"/>
      <c r="L822" s="1"/>
      <c r="M822" s="1"/>
      <c r="N822" s="1"/>
      <c r="O822" s="1"/>
      <c r="P822" s="1"/>
      <c r="Q822" s="1"/>
      <c r="R822" s="1"/>
      <c r="S822" s="1"/>
      <c r="T822" s="1"/>
      <c r="U822" s="1"/>
      <c r="V822" s="1"/>
      <c r="W822" s="1"/>
      <c r="X822" s="1"/>
      <c r="Y822" s="1"/>
      <c r="Z822" s="1"/>
      <c r="AA822" s="1"/>
      <c r="AB822" s="1"/>
      <c r="AC822" s="1"/>
      <c r="AD822" s="1"/>
      <c r="AE822" s="1"/>
      <c r="AF822" s="1" t="str">
        <f t="shared" si="13"/>
        <v>F</v>
      </c>
    </row>
    <row r="823" spans="1:32" s="10" customFormat="1" ht="12.75" x14ac:dyDescent="0.25">
      <c r="A823" s="10">
        <v>613</v>
      </c>
      <c r="B823" s="1"/>
      <c r="C823" s="10" t="s">
        <v>1170</v>
      </c>
      <c r="D823" s="10" t="s">
        <v>1171</v>
      </c>
      <c r="E823" s="10" t="s">
        <v>0</v>
      </c>
      <c r="F823" s="14"/>
      <c r="G823" s="1"/>
      <c r="H823" s="14"/>
      <c r="I823" s="14"/>
      <c r="J823" s="1"/>
      <c r="K823" s="1"/>
      <c r="L823" s="1"/>
      <c r="M823" s="1"/>
      <c r="N823" s="1"/>
      <c r="O823" s="1"/>
      <c r="P823" s="1"/>
      <c r="Q823" s="1"/>
      <c r="R823" s="1"/>
      <c r="S823" s="1"/>
      <c r="T823" s="1"/>
      <c r="U823" s="1"/>
      <c r="V823" s="1"/>
      <c r="W823" s="1"/>
      <c r="X823" s="1"/>
      <c r="Y823" s="1"/>
      <c r="Z823" s="1"/>
      <c r="AA823" s="1"/>
      <c r="AB823" s="1"/>
      <c r="AC823" s="1"/>
      <c r="AD823" s="1"/>
      <c r="AE823" s="1"/>
      <c r="AF823" s="1" t="str">
        <f t="shared" si="13"/>
        <v>F</v>
      </c>
    </row>
    <row r="824" spans="1:32" s="10" customFormat="1" ht="14.25" customHeight="1" x14ac:dyDescent="0.25">
      <c r="A824" s="10">
        <v>616</v>
      </c>
      <c r="B824" s="1"/>
      <c r="C824" s="10" t="s">
        <v>1172</v>
      </c>
      <c r="D824" s="10" t="s">
        <v>1173</v>
      </c>
      <c r="E824" s="10" t="s">
        <v>0</v>
      </c>
      <c r="F824" s="14"/>
      <c r="G824" s="1"/>
      <c r="H824" s="14"/>
      <c r="I824" s="14"/>
      <c r="J824" s="1"/>
      <c r="K824" s="1"/>
      <c r="L824" s="1"/>
      <c r="M824" s="1"/>
      <c r="N824" s="1"/>
      <c r="O824" s="1"/>
      <c r="P824" s="1"/>
      <c r="Q824" s="1"/>
      <c r="R824" s="1"/>
      <c r="S824" s="1"/>
      <c r="T824" s="1"/>
      <c r="U824" s="1"/>
      <c r="V824" s="1"/>
      <c r="W824" s="1"/>
      <c r="X824" s="1"/>
      <c r="Y824" s="1"/>
      <c r="Z824" s="1"/>
      <c r="AA824" s="1"/>
      <c r="AB824" s="1"/>
      <c r="AC824" s="1"/>
      <c r="AD824" s="1"/>
      <c r="AE824" s="1"/>
      <c r="AF824" s="1" t="str">
        <f t="shared" si="13"/>
        <v>F</v>
      </c>
    </row>
    <row r="825" spans="1:32" s="10" customFormat="1" ht="12.75" customHeight="1" x14ac:dyDescent="0.25">
      <c r="A825" s="10">
        <v>617</v>
      </c>
      <c r="B825" s="1"/>
      <c r="C825" s="10" t="s">
        <v>1174</v>
      </c>
      <c r="D825" s="10" t="s">
        <v>1175</v>
      </c>
      <c r="E825" s="10" t="s">
        <v>0</v>
      </c>
      <c r="F825" s="14"/>
      <c r="G825" s="1"/>
      <c r="H825" s="14"/>
      <c r="I825" s="14"/>
      <c r="J825" s="1"/>
      <c r="K825" s="1"/>
      <c r="L825" s="1"/>
      <c r="M825" s="1"/>
      <c r="N825" s="1"/>
      <c r="O825" s="1"/>
      <c r="P825" s="1"/>
      <c r="Q825" s="1"/>
      <c r="R825" s="1"/>
      <c r="S825" s="1"/>
      <c r="T825" s="1"/>
      <c r="U825" s="1"/>
      <c r="V825" s="1"/>
      <c r="W825" s="1"/>
      <c r="X825" s="1"/>
      <c r="Y825" s="1"/>
      <c r="Z825" s="1"/>
      <c r="AA825" s="1"/>
      <c r="AB825" s="1"/>
      <c r="AC825" s="1"/>
      <c r="AD825" s="1"/>
      <c r="AE825" s="1"/>
      <c r="AF825" s="1" t="str">
        <f t="shared" si="13"/>
        <v>F</v>
      </c>
    </row>
    <row r="826" spans="1:32" s="10" customFormat="1" ht="12.75" customHeight="1" x14ac:dyDescent="0.25">
      <c r="A826" s="10">
        <v>618</v>
      </c>
      <c r="B826" s="1"/>
      <c r="C826" s="10" t="s">
        <v>1176</v>
      </c>
      <c r="D826" s="10" t="s">
        <v>1177</v>
      </c>
      <c r="E826" s="10" t="s">
        <v>0</v>
      </c>
      <c r="F826" s="14"/>
      <c r="G826" s="1"/>
      <c r="H826" s="14"/>
      <c r="I826" s="14"/>
      <c r="J826" s="1"/>
      <c r="K826" s="1"/>
      <c r="L826" s="1"/>
      <c r="M826" s="1"/>
      <c r="N826" s="1"/>
      <c r="O826" s="1"/>
      <c r="P826" s="1"/>
      <c r="Q826" s="1"/>
      <c r="R826" s="1"/>
      <c r="S826" s="1"/>
      <c r="T826" s="1"/>
      <c r="U826" s="1"/>
      <c r="V826" s="1"/>
      <c r="W826" s="1"/>
      <c r="X826" s="1"/>
      <c r="Y826" s="1"/>
      <c r="Z826" s="1"/>
      <c r="AA826" s="1"/>
      <c r="AB826" s="1"/>
      <c r="AC826" s="1"/>
      <c r="AD826" s="1"/>
      <c r="AE826" s="1"/>
      <c r="AF826" s="1" t="str">
        <f t="shared" si="13"/>
        <v>F</v>
      </c>
    </row>
    <row r="827" spans="1:32" s="10" customFormat="1" ht="12.75" customHeight="1" x14ac:dyDescent="0.25">
      <c r="A827" s="10">
        <v>619</v>
      </c>
      <c r="B827" s="1"/>
      <c r="C827" s="10" t="s">
        <v>1178</v>
      </c>
      <c r="D827" s="10" t="s">
        <v>1179</v>
      </c>
      <c r="E827" s="10" t="s">
        <v>0</v>
      </c>
      <c r="F827" s="14"/>
      <c r="G827" s="1"/>
      <c r="H827" s="14"/>
      <c r="I827" s="14"/>
      <c r="J827" s="1"/>
      <c r="K827" s="1"/>
      <c r="L827" s="1"/>
      <c r="M827" s="1"/>
      <c r="N827" s="1"/>
      <c r="O827" s="1"/>
      <c r="P827" s="1"/>
      <c r="Q827" s="1"/>
      <c r="R827" s="1"/>
      <c r="S827" s="1"/>
      <c r="T827" s="1"/>
      <c r="U827" s="1"/>
      <c r="V827" s="1"/>
      <c r="W827" s="1"/>
      <c r="X827" s="1"/>
      <c r="Y827" s="1"/>
      <c r="Z827" s="1"/>
      <c r="AA827" s="1"/>
      <c r="AB827" s="1"/>
      <c r="AC827" s="1"/>
      <c r="AD827" s="1"/>
      <c r="AE827" s="1"/>
      <c r="AF827" s="1" t="str">
        <f t="shared" si="13"/>
        <v>F</v>
      </c>
    </row>
    <row r="828" spans="1:32" s="10" customFormat="1" ht="12.75" customHeight="1" x14ac:dyDescent="0.25">
      <c r="A828" s="10">
        <v>620</v>
      </c>
      <c r="B828" s="1"/>
      <c r="C828" s="10" t="s">
        <v>1180</v>
      </c>
      <c r="D828" s="10" t="s">
        <v>1181</v>
      </c>
      <c r="E828" s="10" t="s">
        <v>0</v>
      </c>
      <c r="F828" s="14"/>
      <c r="G828" s="1"/>
      <c r="H828" s="14"/>
      <c r="I828" s="14"/>
      <c r="J828" s="1"/>
      <c r="K828" s="1"/>
      <c r="L828" s="1"/>
      <c r="M828" s="1"/>
      <c r="N828" s="1"/>
      <c r="O828" s="1"/>
      <c r="P828" s="1"/>
      <c r="Q828" s="1"/>
      <c r="R828" s="1"/>
      <c r="S828" s="1"/>
      <c r="T828" s="1"/>
      <c r="U828" s="1"/>
      <c r="V828" s="1"/>
      <c r="W828" s="1"/>
      <c r="X828" s="1"/>
      <c r="Y828" s="1"/>
      <c r="Z828" s="1"/>
      <c r="AA828" s="1"/>
      <c r="AB828" s="1"/>
      <c r="AC828" s="1"/>
      <c r="AD828" s="1"/>
      <c r="AE828" s="1"/>
      <c r="AF828" s="1" t="str">
        <f t="shared" ref="AF828:AF891" si="14">IF(COUNTA(K828:AE828), "T", "F")</f>
        <v>F</v>
      </c>
    </row>
    <row r="829" spans="1:32" s="10" customFormat="1" ht="12.75" customHeight="1" x14ac:dyDescent="0.25">
      <c r="A829" s="10">
        <v>621</v>
      </c>
      <c r="B829" s="1"/>
      <c r="C829" s="10" t="s">
        <v>1182</v>
      </c>
      <c r="D829" s="10" t="s">
        <v>1183</v>
      </c>
      <c r="E829" s="10" t="s">
        <v>0</v>
      </c>
      <c r="F829" s="14"/>
      <c r="G829" s="1"/>
      <c r="H829" s="14"/>
      <c r="I829" s="14"/>
      <c r="J829" s="1"/>
      <c r="K829" s="1"/>
      <c r="L829" s="1"/>
      <c r="M829" s="1"/>
      <c r="N829" s="1"/>
      <c r="O829" s="1"/>
      <c r="P829" s="1"/>
      <c r="Q829" s="1"/>
      <c r="R829" s="1"/>
      <c r="S829" s="1"/>
      <c r="T829" s="1"/>
      <c r="U829" s="1"/>
      <c r="V829" s="1"/>
      <c r="W829" s="1"/>
      <c r="X829" s="1"/>
      <c r="Y829" s="1"/>
      <c r="Z829" s="1"/>
      <c r="AA829" s="1"/>
      <c r="AB829" s="1"/>
      <c r="AC829" s="1"/>
      <c r="AD829" s="1"/>
      <c r="AE829" s="1"/>
      <c r="AF829" s="1" t="str">
        <f t="shared" si="14"/>
        <v>F</v>
      </c>
    </row>
    <row r="830" spans="1:32" s="10" customFormat="1" ht="12.75" customHeight="1" x14ac:dyDescent="0.25">
      <c r="A830" s="10">
        <v>622</v>
      </c>
      <c r="B830" s="1"/>
      <c r="C830" s="10" t="s">
        <v>1184</v>
      </c>
      <c r="D830" s="10" t="s">
        <v>1185</v>
      </c>
      <c r="E830" s="10" t="s">
        <v>0</v>
      </c>
      <c r="F830" s="14"/>
      <c r="G830" s="1"/>
      <c r="H830" s="14"/>
      <c r="I830" s="14"/>
      <c r="J830" s="1"/>
      <c r="K830" s="1"/>
      <c r="L830" s="1"/>
      <c r="M830" s="1"/>
      <c r="N830" s="1"/>
      <c r="O830" s="1"/>
      <c r="P830" s="1"/>
      <c r="Q830" s="1"/>
      <c r="R830" s="1"/>
      <c r="S830" s="1"/>
      <c r="T830" s="1"/>
      <c r="U830" s="1"/>
      <c r="V830" s="1"/>
      <c r="W830" s="1"/>
      <c r="X830" s="1"/>
      <c r="Y830" s="1"/>
      <c r="Z830" s="1"/>
      <c r="AA830" s="1"/>
      <c r="AB830" s="1"/>
      <c r="AC830" s="1"/>
      <c r="AD830" s="1"/>
      <c r="AE830" s="1"/>
      <c r="AF830" s="1" t="str">
        <f t="shared" si="14"/>
        <v>F</v>
      </c>
    </row>
    <row r="831" spans="1:32" s="10" customFormat="1" ht="12.75" customHeight="1" x14ac:dyDescent="0.25">
      <c r="A831" s="10">
        <v>627</v>
      </c>
      <c r="B831" s="1"/>
      <c r="C831" s="10" t="s">
        <v>1186</v>
      </c>
      <c r="D831" s="10" t="s">
        <v>1187</v>
      </c>
      <c r="E831" s="10" t="s">
        <v>0</v>
      </c>
      <c r="F831" s="14"/>
      <c r="G831" s="1"/>
      <c r="H831" s="14"/>
      <c r="I831" s="14"/>
      <c r="J831" s="1"/>
      <c r="K831" s="1"/>
      <c r="L831" s="1"/>
      <c r="M831" s="1"/>
      <c r="N831" s="1"/>
      <c r="O831" s="1"/>
      <c r="P831" s="1"/>
      <c r="Q831" s="1"/>
      <c r="R831" s="1"/>
      <c r="S831" s="1"/>
      <c r="T831" s="1"/>
      <c r="U831" s="1"/>
      <c r="V831" s="1"/>
      <c r="W831" s="1"/>
      <c r="X831" s="1"/>
      <c r="Y831" s="1"/>
      <c r="Z831" s="1"/>
      <c r="AA831" s="1"/>
      <c r="AB831" s="1"/>
      <c r="AC831" s="1"/>
      <c r="AD831" s="1"/>
      <c r="AE831" s="1"/>
      <c r="AF831" s="1" t="str">
        <f t="shared" si="14"/>
        <v>F</v>
      </c>
    </row>
    <row r="832" spans="1:32" s="10" customFormat="1" ht="12.75" customHeight="1" x14ac:dyDescent="0.25">
      <c r="A832" s="10">
        <v>629</v>
      </c>
      <c r="B832" s="1"/>
      <c r="C832" s="10" t="s">
        <v>1188</v>
      </c>
      <c r="D832" s="10" t="s">
        <v>1189</v>
      </c>
      <c r="E832" s="10" t="s">
        <v>0</v>
      </c>
      <c r="F832" s="14"/>
      <c r="G832" s="1"/>
      <c r="H832" s="14"/>
      <c r="I832" s="14"/>
      <c r="J832" s="1"/>
      <c r="K832" s="1"/>
      <c r="L832" s="1"/>
      <c r="M832" s="1"/>
      <c r="N832" s="1"/>
      <c r="O832" s="1"/>
      <c r="P832" s="1"/>
      <c r="Q832" s="1"/>
      <c r="R832" s="1"/>
      <c r="S832" s="1"/>
      <c r="T832" s="1"/>
      <c r="U832" s="1"/>
      <c r="V832" s="1"/>
      <c r="W832" s="1"/>
      <c r="X832" s="1"/>
      <c r="Y832" s="1"/>
      <c r="Z832" s="1"/>
      <c r="AA832" s="1"/>
      <c r="AB832" s="1"/>
      <c r="AC832" s="1"/>
      <c r="AD832" s="1"/>
      <c r="AE832" s="1"/>
      <c r="AF832" s="1" t="str">
        <f t="shared" si="14"/>
        <v>F</v>
      </c>
    </row>
    <row r="833" spans="1:32" s="10" customFormat="1" ht="12.75" customHeight="1" x14ac:dyDescent="0.25">
      <c r="A833" s="10">
        <v>630</v>
      </c>
      <c r="B833" s="1"/>
      <c r="C833" s="10" t="s">
        <v>1190</v>
      </c>
      <c r="D833" s="10" t="s">
        <v>1191</v>
      </c>
      <c r="E833" s="10" t="s">
        <v>0</v>
      </c>
      <c r="F833" s="14"/>
      <c r="G833" s="1"/>
      <c r="H833" s="14"/>
      <c r="I833" s="14"/>
      <c r="J833" s="1"/>
      <c r="K833" s="1"/>
      <c r="L833" s="1"/>
      <c r="M833" s="1"/>
      <c r="N833" s="1"/>
      <c r="O833" s="1"/>
      <c r="P833" s="1"/>
      <c r="Q833" s="1"/>
      <c r="R833" s="1"/>
      <c r="S833" s="1"/>
      <c r="T833" s="1"/>
      <c r="U833" s="1"/>
      <c r="V833" s="1"/>
      <c r="W833" s="1"/>
      <c r="X833" s="1"/>
      <c r="Y833" s="1"/>
      <c r="Z833" s="1"/>
      <c r="AA833" s="1"/>
      <c r="AB833" s="1"/>
      <c r="AC833" s="1"/>
      <c r="AD833" s="1"/>
      <c r="AE833" s="1"/>
      <c r="AF833" s="1" t="str">
        <f t="shared" si="14"/>
        <v>F</v>
      </c>
    </row>
    <row r="834" spans="1:32" s="10" customFormat="1" ht="12.75" customHeight="1" x14ac:dyDescent="0.25">
      <c r="A834" s="10">
        <v>631</v>
      </c>
      <c r="B834" s="1"/>
      <c r="C834" s="10" t="s">
        <v>1192</v>
      </c>
      <c r="D834" s="10" t="s">
        <v>1193</v>
      </c>
      <c r="E834" s="10" t="s">
        <v>0</v>
      </c>
      <c r="F834" s="14"/>
      <c r="G834" s="1"/>
      <c r="H834" s="14"/>
      <c r="I834" s="14"/>
      <c r="J834" s="1"/>
      <c r="K834" s="1"/>
      <c r="L834" s="1"/>
      <c r="M834" s="1"/>
      <c r="N834" s="1"/>
      <c r="O834" s="1"/>
      <c r="P834" s="1"/>
      <c r="Q834" s="1"/>
      <c r="R834" s="1"/>
      <c r="S834" s="1"/>
      <c r="T834" s="1"/>
      <c r="U834" s="1"/>
      <c r="V834" s="1"/>
      <c r="W834" s="1"/>
      <c r="X834" s="1"/>
      <c r="Y834" s="1"/>
      <c r="Z834" s="1"/>
      <c r="AA834" s="1"/>
      <c r="AB834" s="1"/>
      <c r="AC834" s="1"/>
      <c r="AD834" s="1"/>
      <c r="AE834" s="1"/>
      <c r="AF834" s="1" t="str">
        <f t="shared" si="14"/>
        <v>F</v>
      </c>
    </row>
    <row r="835" spans="1:32" s="10" customFormat="1" ht="12.75" customHeight="1" x14ac:dyDescent="0.25">
      <c r="A835" s="10">
        <v>632</v>
      </c>
      <c r="B835" s="1"/>
      <c r="C835" s="10" t="s">
        <v>1194</v>
      </c>
      <c r="D835" s="10" t="s">
        <v>1195</v>
      </c>
      <c r="E835" s="10" t="s">
        <v>0</v>
      </c>
      <c r="F835" s="14"/>
      <c r="G835" s="1"/>
      <c r="H835" s="14"/>
      <c r="I835" s="14"/>
      <c r="J835" s="1"/>
      <c r="K835" s="1"/>
      <c r="L835" s="1"/>
      <c r="M835" s="1"/>
      <c r="N835" s="1"/>
      <c r="O835" s="1"/>
      <c r="P835" s="1"/>
      <c r="Q835" s="1"/>
      <c r="R835" s="1"/>
      <c r="S835" s="1"/>
      <c r="T835" s="1"/>
      <c r="U835" s="1"/>
      <c r="V835" s="1"/>
      <c r="W835" s="1"/>
      <c r="X835" s="1"/>
      <c r="Y835" s="1"/>
      <c r="Z835" s="1"/>
      <c r="AA835" s="1"/>
      <c r="AB835" s="1"/>
      <c r="AC835" s="1"/>
      <c r="AD835" s="1"/>
      <c r="AE835" s="1"/>
      <c r="AF835" s="1" t="str">
        <f t="shared" si="14"/>
        <v>F</v>
      </c>
    </row>
    <row r="836" spans="1:32" s="10" customFormat="1" ht="12.75" customHeight="1" x14ac:dyDescent="0.25">
      <c r="A836" s="10">
        <v>635</v>
      </c>
      <c r="B836" s="1"/>
      <c r="C836" s="10" t="s">
        <v>1196</v>
      </c>
      <c r="D836" s="10" t="s">
        <v>1197</v>
      </c>
      <c r="E836" s="10" t="s">
        <v>0</v>
      </c>
      <c r="F836" s="14"/>
      <c r="G836" s="1"/>
      <c r="H836" s="14"/>
      <c r="I836" s="14"/>
      <c r="J836" s="1"/>
      <c r="K836" s="1"/>
      <c r="L836" s="1"/>
      <c r="M836" s="1"/>
      <c r="N836" s="1"/>
      <c r="O836" s="1"/>
      <c r="P836" s="1"/>
      <c r="Q836" s="1"/>
      <c r="R836" s="1"/>
      <c r="S836" s="1"/>
      <c r="T836" s="1"/>
      <c r="U836" s="1"/>
      <c r="V836" s="1"/>
      <c r="W836" s="1"/>
      <c r="X836" s="1"/>
      <c r="Y836" s="1"/>
      <c r="Z836" s="1"/>
      <c r="AA836" s="1"/>
      <c r="AB836" s="1"/>
      <c r="AC836" s="1"/>
      <c r="AD836" s="1"/>
      <c r="AE836" s="1"/>
      <c r="AF836" s="1" t="str">
        <f t="shared" si="14"/>
        <v>F</v>
      </c>
    </row>
    <row r="837" spans="1:32" s="10" customFormat="1" ht="12.75" customHeight="1" x14ac:dyDescent="0.25">
      <c r="A837" s="10">
        <v>636</v>
      </c>
      <c r="B837" s="1"/>
      <c r="C837" s="10" t="s">
        <v>1198</v>
      </c>
      <c r="D837" s="10" t="s">
        <v>1199</v>
      </c>
      <c r="E837" s="10" t="s">
        <v>0</v>
      </c>
      <c r="F837" s="14"/>
      <c r="G837" s="1"/>
      <c r="H837" s="14"/>
      <c r="I837" s="14"/>
      <c r="J837" s="1"/>
      <c r="K837" s="1"/>
      <c r="L837" s="1"/>
      <c r="M837" s="1"/>
      <c r="N837" s="1"/>
      <c r="O837" s="1"/>
      <c r="P837" s="1"/>
      <c r="Q837" s="1"/>
      <c r="R837" s="1"/>
      <c r="S837" s="1"/>
      <c r="T837" s="1"/>
      <c r="U837" s="1"/>
      <c r="V837" s="1"/>
      <c r="W837" s="1"/>
      <c r="X837" s="1"/>
      <c r="Y837" s="1"/>
      <c r="Z837" s="1"/>
      <c r="AA837" s="1"/>
      <c r="AB837" s="1"/>
      <c r="AC837" s="1"/>
      <c r="AD837" s="1"/>
      <c r="AE837" s="1"/>
      <c r="AF837" s="1" t="str">
        <f t="shared" si="14"/>
        <v>F</v>
      </c>
    </row>
    <row r="838" spans="1:32" s="10" customFormat="1" ht="12.75" customHeight="1" x14ac:dyDescent="0.25">
      <c r="A838" s="10">
        <v>637</v>
      </c>
      <c r="B838" s="1"/>
      <c r="C838" s="10" t="s">
        <v>1005</v>
      </c>
      <c r="D838" s="16" t="s">
        <v>1006</v>
      </c>
      <c r="E838" s="10" t="s">
        <v>135</v>
      </c>
      <c r="F838" s="14"/>
      <c r="G838" s="1"/>
      <c r="H838" s="14"/>
      <c r="I838" s="14"/>
      <c r="J838" s="1"/>
      <c r="K838" s="1"/>
      <c r="L838" s="1"/>
      <c r="M838" s="1"/>
      <c r="N838" s="1"/>
      <c r="O838" s="1"/>
      <c r="P838" s="1"/>
      <c r="Q838" s="1"/>
      <c r="R838" s="1"/>
      <c r="S838" s="1"/>
      <c r="T838" s="1"/>
      <c r="U838" s="1"/>
      <c r="V838" s="1"/>
      <c r="W838" s="1"/>
      <c r="X838" s="1"/>
      <c r="Y838" s="1"/>
      <c r="Z838" s="1"/>
      <c r="AA838" s="1"/>
      <c r="AB838" s="1"/>
      <c r="AC838" s="1"/>
      <c r="AD838" s="1"/>
      <c r="AE838" s="1"/>
      <c r="AF838" s="1" t="str">
        <f t="shared" si="14"/>
        <v>F</v>
      </c>
    </row>
    <row r="839" spans="1:32" s="10" customFormat="1" ht="12.75" customHeight="1" x14ac:dyDescent="0.25">
      <c r="A839" s="10">
        <v>638</v>
      </c>
      <c r="B839" s="1"/>
      <c r="C839" s="10" t="s">
        <v>789</v>
      </c>
      <c r="D839" s="10" t="s">
        <v>790</v>
      </c>
      <c r="E839" s="10" t="s">
        <v>23</v>
      </c>
      <c r="F839" s="14"/>
      <c r="G839" s="1"/>
      <c r="H839" s="14"/>
      <c r="I839" s="14"/>
      <c r="J839" s="1"/>
      <c r="K839" s="1"/>
      <c r="L839" s="1"/>
      <c r="M839" s="1"/>
      <c r="N839" s="1"/>
      <c r="O839" s="1"/>
      <c r="P839" s="1"/>
      <c r="Q839" s="1"/>
      <c r="R839" s="1"/>
      <c r="S839" s="1"/>
      <c r="T839" s="1"/>
      <c r="U839" s="1"/>
      <c r="V839" s="1"/>
      <c r="W839" s="1"/>
      <c r="X839" s="1"/>
      <c r="Y839" s="1"/>
      <c r="Z839" s="1"/>
      <c r="AA839" s="1"/>
      <c r="AB839" s="1"/>
      <c r="AC839" s="1"/>
      <c r="AD839" s="1"/>
      <c r="AE839" s="1"/>
      <c r="AF839" s="1" t="str">
        <f t="shared" si="14"/>
        <v>F</v>
      </c>
    </row>
    <row r="840" spans="1:32" s="10" customFormat="1" ht="12.75" customHeight="1" x14ac:dyDescent="0.25">
      <c r="A840" s="10">
        <v>641</v>
      </c>
      <c r="B840" s="1"/>
      <c r="C840" s="10" t="s">
        <v>2087</v>
      </c>
      <c r="D840" s="16" t="s">
        <v>2088</v>
      </c>
      <c r="E840" s="10" t="s">
        <v>1036</v>
      </c>
      <c r="F840" s="14"/>
      <c r="G840" s="1"/>
      <c r="H840" s="14"/>
      <c r="I840" s="14"/>
      <c r="J840" s="1"/>
      <c r="K840" s="1"/>
      <c r="L840" s="1"/>
      <c r="M840" s="1"/>
      <c r="N840" s="1"/>
      <c r="O840" s="1"/>
      <c r="P840" s="1"/>
      <c r="Q840" s="1"/>
      <c r="R840" s="1"/>
      <c r="S840" s="1"/>
      <c r="T840" s="1"/>
      <c r="U840" s="1"/>
      <c r="V840" s="1"/>
      <c r="W840" s="1"/>
      <c r="X840" s="1"/>
      <c r="Y840" s="1"/>
      <c r="Z840" s="1"/>
      <c r="AA840" s="1"/>
      <c r="AB840" s="1"/>
      <c r="AC840" s="1"/>
      <c r="AD840" s="1"/>
      <c r="AE840" s="1"/>
      <c r="AF840" s="1" t="str">
        <f t="shared" si="14"/>
        <v>F</v>
      </c>
    </row>
    <row r="841" spans="1:32" s="10" customFormat="1" ht="12.75" customHeight="1" x14ac:dyDescent="0.25">
      <c r="A841" s="10">
        <v>642</v>
      </c>
      <c r="B841" s="1"/>
      <c r="C841" s="10" t="s">
        <v>1309</v>
      </c>
      <c r="D841" s="16" t="s">
        <v>1310</v>
      </c>
      <c r="E841" s="10" t="s">
        <v>1306</v>
      </c>
      <c r="F841" s="14"/>
      <c r="G841" s="1"/>
      <c r="H841" s="14"/>
      <c r="I841" s="14"/>
      <c r="J841" s="1"/>
      <c r="K841" s="1"/>
      <c r="L841" s="1"/>
      <c r="M841" s="1"/>
      <c r="N841" s="1"/>
      <c r="O841" s="1"/>
      <c r="P841" s="1"/>
      <c r="Q841" s="1"/>
      <c r="R841" s="1"/>
      <c r="S841" s="1"/>
      <c r="T841" s="1"/>
      <c r="U841" s="1"/>
      <c r="V841" s="1"/>
      <c r="W841" s="1"/>
      <c r="X841" s="1"/>
      <c r="Y841" s="1"/>
      <c r="Z841" s="1"/>
      <c r="AA841" s="1"/>
      <c r="AB841" s="1"/>
      <c r="AC841" s="1"/>
      <c r="AD841" s="1"/>
      <c r="AE841" s="1"/>
      <c r="AF841" s="1" t="str">
        <f t="shared" si="14"/>
        <v>F</v>
      </c>
    </row>
    <row r="842" spans="1:32" s="10" customFormat="1" ht="12.75" customHeight="1" x14ac:dyDescent="0.25">
      <c r="A842" s="10">
        <v>643</v>
      </c>
      <c r="B842" s="1"/>
      <c r="C842" s="10" t="s">
        <v>1311</v>
      </c>
      <c r="D842" s="16" t="s">
        <v>1312</v>
      </c>
      <c r="E842" s="10" t="s">
        <v>1306</v>
      </c>
      <c r="F842" s="14"/>
      <c r="G842" s="1"/>
      <c r="H842" s="14"/>
      <c r="I842" s="14"/>
      <c r="J842" s="1"/>
      <c r="K842" s="1"/>
      <c r="L842" s="1"/>
      <c r="M842" s="1"/>
      <c r="N842" s="1"/>
      <c r="O842" s="1"/>
      <c r="P842" s="1"/>
      <c r="Q842" s="1"/>
      <c r="R842" s="1"/>
      <c r="S842" s="1"/>
      <c r="T842" s="1"/>
      <c r="U842" s="1"/>
      <c r="V842" s="1"/>
      <c r="W842" s="1"/>
      <c r="X842" s="1"/>
      <c r="Y842" s="1"/>
      <c r="Z842" s="1"/>
      <c r="AA842" s="1"/>
      <c r="AB842" s="1"/>
      <c r="AC842" s="1"/>
      <c r="AD842" s="1"/>
      <c r="AE842" s="1"/>
      <c r="AF842" s="1" t="str">
        <f t="shared" si="14"/>
        <v>F</v>
      </c>
    </row>
    <row r="843" spans="1:32" s="10" customFormat="1" ht="12.75" customHeight="1" x14ac:dyDescent="0.25">
      <c r="A843" s="10">
        <v>644</v>
      </c>
      <c r="B843" s="1"/>
      <c r="C843" s="10" t="s">
        <v>1731</v>
      </c>
      <c r="D843" s="10" t="s">
        <v>1732</v>
      </c>
      <c r="E843" s="10" t="s">
        <v>702</v>
      </c>
      <c r="F843" s="14"/>
      <c r="G843" s="1"/>
      <c r="H843" s="14"/>
      <c r="I843" s="14"/>
      <c r="J843" s="1"/>
      <c r="K843" s="1"/>
      <c r="L843" s="1"/>
      <c r="M843" s="1"/>
      <c r="N843" s="1"/>
      <c r="O843" s="1"/>
      <c r="P843" s="1"/>
      <c r="Q843" s="1"/>
      <c r="R843" s="1"/>
      <c r="S843" s="1"/>
      <c r="T843" s="1"/>
      <c r="U843" s="1"/>
      <c r="V843" s="1"/>
      <c r="W843" s="1"/>
      <c r="X843" s="1"/>
      <c r="Y843" s="1"/>
      <c r="Z843" s="1"/>
      <c r="AA843" s="1"/>
      <c r="AB843" s="1"/>
      <c r="AC843" s="1"/>
      <c r="AD843" s="1"/>
      <c r="AE843" s="1"/>
      <c r="AF843" s="1" t="str">
        <f t="shared" si="14"/>
        <v>F</v>
      </c>
    </row>
    <row r="844" spans="1:32" s="10" customFormat="1" ht="12.75" customHeight="1" x14ac:dyDescent="0.25">
      <c r="A844" s="10">
        <v>645</v>
      </c>
      <c r="B844" s="1"/>
      <c r="C844" s="10" t="s">
        <v>1290</v>
      </c>
      <c r="D844" s="10" t="s">
        <v>1291</v>
      </c>
      <c r="E844" s="10" t="s">
        <v>1292</v>
      </c>
      <c r="F844" s="14"/>
      <c r="G844" s="1"/>
      <c r="H844" s="14"/>
      <c r="I844" s="14"/>
      <c r="J844" s="1"/>
      <c r="K844" s="1"/>
      <c r="L844" s="1"/>
      <c r="M844" s="1"/>
      <c r="N844" s="1"/>
      <c r="O844" s="1"/>
      <c r="P844" s="1"/>
      <c r="Q844" s="1"/>
      <c r="R844" s="1"/>
      <c r="S844" s="1"/>
      <c r="T844" s="1"/>
      <c r="U844" s="1"/>
      <c r="V844" s="1"/>
      <c r="W844" s="1"/>
      <c r="X844" s="1"/>
      <c r="Y844" s="1"/>
      <c r="Z844" s="1"/>
      <c r="AA844" s="1"/>
      <c r="AB844" s="1"/>
      <c r="AC844" s="1"/>
      <c r="AD844" s="1"/>
      <c r="AE844" s="1"/>
      <c r="AF844" s="1" t="str">
        <f t="shared" si="14"/>
        <v>F</v>
      </c>
    </row>
    <row r="845" spans="1:32" s="10" customFormat="1" ht="12.75" customHeight="1" x14ac:dyDescent="0.25">
      <c r="A845" s="10">
        <v>649</v>
      </c>
      <c r="B845" s="1"/>
      <c r="C845" s="10" t="s">
        <v>1007</v>
      </c>
      <c r="D845" s="16" t="s">
        <v>1008</v>
      </c>
      <c r="E845" s="10" t="s">
        <v>135</v>
      </c>
      <c r="F845" s="14"/>
      <c r="G845" s="1"/>
      <c r="H845" s="14"/>
      <c r="I845" s="14"/>
      <c r="J845" s="1"/>
      <c r="K845" s="1"/>
      <c r="L845" s="1"/>
      <c r="M845" s="1"/>
      <c r="N845" s="1"/>
      <c r="O845" s="1"/>
      <c r="P845" s="1"/>
      <c r="Q845" s="1"/>
      <c r="R845" s="1"/>
      <c r="S845" s="1"/>
      <c r="T845" s="1"/>
      <c r="U845" s="1"/>
      <c r="V845" s="1"/>
      <c r="W845" s="1"/>
      <c r="X845" s="1"/>
      <c r="Y845" s="1"/>
      <c r="Z845" s="1"/>
      <c r="AA845" s="1"/>
      <c r="AB845" s="1"/>
      <c r="AC845" s="1"/>
      <c r="AD845" s="1"/>
      <c r="AE845" s="1"/>
      <c r="AF845" s="1" t="str">
        <f t="shared" si="14"/>
        <v>F</v>
      </c>
    </row>
    <row r="846" spans="1:32" s="10" customFormat="1" ht="12.75" customHeight="1" x14ac:dyDescent="0.25">
      <c r="A846" s="10">
        <v>650</v>
      </c>
      <c r="B846" s="1"/>
      <c r="C846" s="10" t="s">
        <v>1009</v>
      </c>
      <c r="D846" s="10" t="s">
        <v>1251</v>
      </c>
      <c r="E846" s="10" t="s">
        <v>135</v>
      </c>
      <c r="F846" s="14"/>
      <c r="G846" s="1"/>
      <c r="H846" s="14"/>
      <c r="I846" s="14"/>
      <c r="J846" s="1"/>
      <c r="K846" s="1"/>
      <c r="L846" s="1"/>
      <c r="M846" s="1"/>
      <c r="N846" s="1"/>
      <c r="O846" s="1"/>
      <c r="P846" s="1"/>
      <c r="Q846" s="1"/>
      <c r="R846" s="1"/>
      <c r="S846" s="1"/>
      <c r="T846" s="1"/>
      <c r="U846" s="1"/>
      <c r="V846" s="1"/>
      <c r="W846" s="1"/>
      <c r="X846" s="1"/>
      <c r="Y846" s="1"/>
      <c r="Z846" s="1"/>
      <c r="AA846" s="1"/>
      <c r="AB846" s="1"/>
      <c r="AC846" s="1"/>
      <c r="AD846" s="1"/>
      <c r="AE846" s="1"/>
      <c r="AF846" s="1" t="str">
        <f t="shared" si="14"/>
        <v>F</v>
      </c>
    </row>
    <row r="847" spans="1:32" s="10" customFormat="1" ht="12.75" customHeight="1" x14ac:dyDescent="0.25">
      <c r="A847" s="10">
        <v>651</v>
      </c>
      <c r="B847" s="1"/>
      <c r="C847" s="10" t="s">
        <v>1324</v>
      </c>
      <c r="D847" s="10" t="s">
        <v>1325</v>
      </c>
      <c r="E847" s="10" t="s">
        <v>1321</v>
      </c>
      <c r="F847" s="14"/>
      <c r="G847" s="1"/>
      <c r="H847" s="14"/>
      <c r="I847" s="14"/>
      <c r="J847" s="1"/>
      <c r="K847" s="1"/>
      <c r="L847" s="1"/>
      <c r="M847" s="1"/>
      <c r="N847" s="1"/>
      <c r="O847" s="1"/>
      <c r="P847" s="1"/>
      <c r="Q847" s="1"/>
      <c r="R847" s="1"/>
      <c r="S847" s="1"/>
      <c r="T847" s="1"/>
      <c r="U847" s="1"/>
      <c r="V847" s="1"/>
      <c r="W847" s="1"/>
      <c r="X847" s="1"/>
      <c r="Y847" s="1"/>
      <c r="Z847" s="1"/>
      <c r="AA847" s="1"/>
      <c r="AB847" s="1"/>
      <c r="AC847" s="1"/>
      <c r="AD847" s="1"/>
      <c r="AE847" s="1"/>
      <c r="AF847" s="1" t="str">
        <f t="shared" si="14"/>
        <v>F</v>
      </c>
    </row>
    <row r="848" spans="1:32" s="10" customFormat="1" ht="12.75" customHeight="1" x14ac:dyDescent="0.25">
      <c r="A848" s="10">
        <v>652</v>
      </c>
      <c r="B848" s="1"/>
      <c r="C848" s="10" t="s">
        <v>1326</v>
      </c>
      <c r="D848" s="10" t="s">
        <v>1327</v>
      </c>
      <c r="E848" s="10" t="s">
        <v>1321</v>
      </c>
      <c r="F848" s="14"/>
      <c r="G848" s="1"/>
      <c r="H848" s="14"/>
      <c r="I848" s="14"/>
      <c r="J848" s="1"/>
      <c r="K848" s="1"/>
      <c r="L848" s="1"/>
      <c r="M848" s="1"/>
      <c r="N848" s="1"/>
      <c r="O848" s="1"/>
      <c r="P848" s="1"/>
      <c r="Q848" s="1"/>
      <c r="R848" s="1"/>
      <c r="S848" s="1"/>
      <c r="T848" s="1"/>
      <c r="U848" s="1"/>
      <c r="V848" s="1"/>
      <c r="W848" s="1"/>
      <c r="X848" s="1"/>
      <c r="Y848" s="1"/>
      <c r="Z848" s="1"/>
      <c r="AA848" s="1"/>
      <c r="AB848" s="1"/>
      <c r="AC848" s="1"/>
      <c r="AD848" s="1"/>
      <c r="AE848" s="1"/>
      <c r="AF848" s="1" t="str">
        <f t="shared" si="14"/>
        <v>F</v>
      </c>
    </row>
    <row r="849" spans="1:32" s="10" customFormat="1" ht="12.75" customHeight="1" x14ac:dyDescent="0.25">
      <c r="A849" s="10">
        <v>653</v>
      </c>
      <c r="B849" s="1"/>
      <c r="C849" s="10" t="s">
        <v>1357</v>
      </c>
      <c r="D849" s="10" t="s">
        <v>1358</v>
      </c>
      <c r="E849" s="10" t="s">
        <v>109</v>
      </c>
      <c r="F849" s="14"/>
      <c r="G849" s="1"/>
      <c r="H849" s="14"/>
      <c r="I849" s="14"/>
      <c r="J849" s="1"/>
      <c r="K849" s="1"/>
      <c r="L849" s="1"/>
      <c r="M849" s="1"/>
      <c r="N849" s="1"/>
      <c r="O849" s="1"/>
      <c r="P849" s="1"/>
      <c r="Q849" s="1"/>
      <c r="R849" s="1"/>
      <c r="S849" s="1"/>
      <c r="T849" s="1"/>
      <c r="U849" s="1"/>
      <c r="V849" s="1"/>
      <c r="W849" s="1"/>
      <c r="X849" s="1"/>
      <c r="Y849" s="1"/>
      <c r="Z849" s="1"/>
      <c r="AA849" s="1"/>
      <c r="AB849" s="1"/>
      <c r="AC849" s="1"/>
      <c r="AD849" s="1"/>
      <c r="AE849" s="1"/>
      <c r="AF849" s="1" t="str">
        <f t="shared" si="14"/>
        <v>F</v>
      </c>
    </row>
    <row r="850" spans="1:32" s="10" customFormat="1" ht="12.75" customHeight="1" x14ac:dyDescent="0.25">
      <c r="A850" s="10">
        <v>655</v>
      </c>
      <c r="B850" s="1"/>
      <c r="C850" s="10" t="s">
        <v>1359</v>
      </c>
      <c r="D850" s="10" t="s">
        <v>1360</v>
      </c>
      <c r="E850" s="10" t="s">
        <v>109</v>
      </c>
      <c r="F850" s="14"/>
      <c r="G850" s="1"/>
      <c r="H850" s="14"/>
      <c r="I850" s="14"/>
      <c r="J850" s="1"/>
      <c r="K850" s="1"/>
      <c r="L850" s="1"/>
      <c r="M850" s="1"/>
      <c r="N850" s="1"/>
      <c r="O850" s="1"/>
      <c r="P850" s="1"/>
      <c r="Q850" s="1"/>
      <c r="R850" s="1"/>
      <c r="S850" s="1"/>
      <c r="T850" s="1"/>
      <c r="U850" s="1"/>
      <c r="V850" s="1"/>
      <c r="W850" s="1"/>
      <c r="X850" s="1"/>
      <c r="Y850" s="1"/>
      <c r="Z850" s="1"/>
      <c r="AA850" s="1"/>
      <c r="AB850" s="1"/>
      <c r="AC850" s="1"/>
      <c r="AD850" s="1"/>
      <c r="AE850" s="1"/>
      <c r="AF850" s="1" t="str">
        <f t="shared" si="14"/>
        <v>F</v>
      </c>
    </row>
    <row r="851" spans="1:32" s="10" customFormat="1" ht="12.75" customHeight="1" x14ac:dyDescent="0.25">
      <c r="A851" s="10">
        <v>656</v>
      </c>
      <c r="B851" s="1"/>
      <c r="C851" s="10" t="s">
        <v>1361</v>
      </c>
      <c r="D851" s="10" t="s">
        <v>1362</v>
      </c>
      <c r="E851" s="10" t="s">
        <v>109</v>
      </c>
      <c r="F851" s="14"/>
      <c r="G851" s="1"/>
      <c r="H851" s="14"/>
      <c r="I851" s="14"/>
      <c r="J851" s="1"/>
      <c r="K851" s="1"/>
      <c r="L851" s="1"/>
      <c r="M851" s="1"/>
      <c r="N851" s="1"/>
      <c r="O851" s="1"/>
      <c r="P851" s="1"/>
      <c r="Q851" s="1"/>
      <c r="R851" s="1"/>
      <c r="S851" s="1"/>
      <c r="T851" s="1"/>
      <c r="U851" s="1"/>
      <c r="V851" s="1"/>
      <c r="W851" s="1"/>
      <c r="X851" s="1"/>
      <c r="Y851" s="1"/>
      <c r="Z851" s="1"/>
      <c r="AA851" s="1"/>
      <c r="AB851" s="1"/>
      <c r="AC851" s="1"/>
      <c r="AD851" s="1"/>
      <c r="AE851" s="1"/>
      <c r="AF851" s="1" t="str">
        <f t="shared" si="14"/>
        <v>F</v>
      </c>
    </row>
    <row r="852" spans="1:32" s="10" customFormat="1" ht="12.75" customHeight="1" x14ac:dyDescent="0.25">
      <c r="A852" s="10">
        <v>658</v>
      </c>
      <c r="B852" s="1"/>
      <c r="C852" s="10" t="s">
        <v>1363</v>
      </c>
      <c r="D852" s="10" t="s">
        <v>1364</v>
      </c>
      <c r="E852" s="10" t="s">
        <v>109</v>
      </c>
      <c r="F852" s="14"/>
      <c r="G852" s="1"/>
      <c r="H852" s="14"/>
      <c r="I852" s="14"/>
      <c r="J852" s="1"/>
      <c r="K852" s="1"/>
      <c r="L852" s="1"/>
      <c r="M852" s="1"/>
      <c r="N852" s="1"/>
      <c r="O852" s="1"/>
      <c r="P852" s="1"/>
      <c r="Q852" s="1"/>
      <c r="R852" s="1"/>
      <c r="S852" s="1"/>
      <c r="T852" s="1"/>
      <c r="U852" s="1"/>
      <c r="V852" s="1"/>
      <c r="W852" s="1"/>
      <c r="X852" s="1"/>
      <c r="Y852" s="1"/>
      <c r="Z852" s="1"/>
      <c r="AA852" s="1"/>
      <c r="AB852" s="1"/>
      <c r="AC852" s="1"/>
      <c r="AD852" s="1"/>
      <c r="AE852" s="1"/>
      <c r="AF852" s="1" t="str">
        <f t="shared" si="14"/>
        <v>F</v>
      </c>
    </row>
    <row r="853" spans="1:32" s="10" customFormat="1" ht="12.75" customHeight="1" x14ac:dyDescent="0.25">
      <c r="A853" s="10">
        <v>659</v>
      </c>
      <c r="B853" s="1"/>
      <c r="C853" s="10" t="s">
        <v>1365</v>
      </c>
      <c r="D853" s="16" t="s">
        <v>1366</v>
      </c>
      <c r="E853" s="10" t="s">
        <v>109</v>
      </c>
      <c r="F853" s="14"/>
      <c r="G853" s="1"/>
      <c r="H853" s="14"/>
      <c r="I853" s="14"/>
      <c r="J853" s="1"/>
      <c r="K853" s="1"/>
      <c r="L853" s="1"/>
      <c r="M853" s="1"/>
      <c r="N853" s="1"/>
      <c r="O853" s="1"/>
      <c r="P853" s="1"/>
      <c r="Q853" s="1"/>
      <c r="R853" s="1"/>
      <c r="S853" s="1"/>
      <c r="T853" s="1"/>
      <c r="U853" s="1"/>
      <c r="V853" s="1"/>
      <c r="W853" s="1"/>
      <c r="X853" s="1"/>
      <c r="Y853" s="1"/>
      <c r="Z853" s="1"/>
      <c r="AA853" s="1"/>
      <c r="AB853" s="1"/>
      <c r="AC853" s="1"/>
      <c r="AD853" s="1"/>
      <c r="AE853" s="1"/>
      <c r="AF853" s="1" t="str">
        <f t="shared" si="14"/>
        <v>F</v>
      </c>
    </row>
    <row r="854" spans="1:32" s="10" customFormat="1" ht="12.75" customHeight="1" x14ac:dyDescent="0.25">
      <c r="A854" s="10">
        <v>660</v>
      </c>
      <c r="B854" s="1"/>
      <c r="C854" s="10" t="s">
        <v>1505</v>
      </c>
      <c r="D854" s="16" t="s">
        <v>1506</v>
      </c>
      <c r="E854" s="10" t="s">
        <v>229</v>
      </c>
      <c r="F854" s="14"/>
      <c r="G854" s="1"/>
      <c r="H854" s="14"/>
      <c r="I854" s="14"/>
      <c r="J854" s="1"/>
      <c r="K854" s="1"/>
      <c r="L854" s="1"/>
      <c r="M854" s="1"/>
      <c r="N854" s="1"/>
      <c r="O854" s="1"/>
      <c r="P854" s="1"/>
      <c r="Q854" s="1"/>
      <c r="R854" s="1"/>
      <c r="S854" s="1"/>
      <c r="T854" s="1"/>
      <c r="U854" s="1"/>
      <c r="V854" s="1"/>
      <c r="W854" s="1"/>
      <c r="X854" s="1"/>
      <c r="Y854" s="1"/>
      <c r="Z854" s="1"/>
      <c r="AA854" s="1"/>
      <c r="AB854" s="1"/>
      <c r="AC854" s="1"/>
      <c r="AD854" s="1"/>
      <c r="AE854" s="1"/>
      <c r="AF854" s="1" t="str">
        <f t="shared" si="14"/>
        <v>F</v>
      </c>
    </row>
    <row r="855" spans="1:32" s="10" customFormat="1" ht="12.75" customHeight="1" x14ac:dyDescent="0.25">
      <c r="A855" s="10">
        <v>662</v>
      </c>
      <c r="B855" s="1"/>
      <c r="C855" s="10" t="s">
        <v>1507</v>
      </c>
      <c r="D855" s="10" t="s">
        <v>1508</v>
      </c>
      <c r="E855" s="10" t="s">
        <v>229</v>
      </c>
      <c r="F855" s="14"/>
      <c r="G855" s="1"/>
      <c r="H855" s="14"/>
      <c r="I855" s="14"/>
      <c r="J855" s="1"/>
      <c r="K855" s="1"/>
      <c r="L855" s="1"/>
      <c r="M855" s="1"/>
      <c r="N855" s="1"/>
      <c r="O855" s="1"/>
      <c r="P855" s="1"/>
      <c r="Q855" s="1"/>
      <c r="R855" s="1"/>
      <c r="S855" s="1"/>
      <c r="T855" s="1"/>
      <c r="U855" s="1"/>
      <c r="V855" s="1"/>
      <c r="W855" s="1"/>
      <c r="X855" s="1"/>
      <c r="Y855" s="1"/>
      <c r="Z855" s="1"/>
      <c r="AA855" s="1"/>
      <c r="AB855" s="1"/>
      <c r="AC855" s="1"/>
      <c r="AD855" s="1"/>
      <c r="AE855" s="1"/>
      <c r="AF855" s="1" t="str">
        <f t="shared" si="14"/>
        <v>F</v>
      </c>
    </row>
    <row r="856" spans="1:32" s="10" customFormat="1" ht="12.75" customHeight="1" x14ac:dyDescent="0.25">
      <c r="A856" s="10">
        <v>663</v>
      </c>
      <c r="B856" s="1"/>
      <c r="C856" s="10" t="s">
        <v>1733</v>
      </c>
      <c r="D856" s="10" t="s">
        <v>1734</v>
      </c>
      <c r="E856" s="10" t="s">
        <v>702</v>
      </c>
      <c r="F856" s="14"/>
      <c r="G856" s="1"/>
      <c r="H856" s="14"/>
      <c r="I856" s="14"/>
      <c r="J856" s="1"/>
      <c r="K856" s="1"/>
      <c r="L856" s="1"/>
      <c r="M856" s="1"/>
      <c r="N856" s="1"/>
      <c r="O856" s="1"/>
      <c r="P856" s="1"/>
      <c r="Q856" s="1"/>
      <c r="R856" s="1"/>
      <c r="S856" s="1"/>
      <c r="T856" s="1"/>
      <c r="U856" s="1"/>
      <c r="V856" s="1"/>
      <c r="W856" s="1"/>
      <c r="X856" s="1"/>
      <c r="Y856" s="1"/>
      <c r="Z856" s="1"/>
      <c r="AA856" s="1"/>
      <c r="AB856" s="1"/>
      <c r="AC856" s="1"/>
      <c r="AD856" s="1"/>
      <c r="AE856" s="1"/>
      <c r="AF856" s="1" t="str">
        <f t="shared" si="14"/>
        <v>F</v>
      </c>
    </row>
    <row r="857" spans="1:32" s="10" customFormat="1" ht="12.75" customHeight="1" x14ac:dyDescent="0.25">
      <c r="A857" s="10">
        <v>664</v>
      </c>
      <c r="B857" s="1"/>
      <c r="C857" s="10" t="s">
        <v>1735</v>
      </c>
      <c r="D857" s="10" t="s">
        <v>1736</v>
      </c>
      <c r="E857" s="10" t="s">
        <v>702</v>
      </c>
      <c r="F857" s="14"/>
      <c r="G857" s="1"/>
      <c r="H857" s="14"/>
      <c r="I857" s="14"/>
      <c r="J857" s="1"/>
      <c r="K857" s="1"/>
      <c r="L857" s="1"/>
      <c r="M857" s="1"/>
      <c r="N857" s="1"/>
      <c r="O857" s="1"/>
      <c r="P857" s="1"/>
      <c r="Q857" s="1"/>
      <c r="R857" s="1"/>
      <c r="S857" s="1"/>
      <c r="T857" s="1"/>
      <c r="U857" s="1"/>
      <c r="V857" s="1"/>
      <c r="W857" s="1"/>
      <c r="X857" s="1"/>
      <c r="Y857" s="1"/>
      <c r="Z857" s="1"/>
      <c r="AA857" s="1"/>
      <c r="AB857" s="1"/>
      <c r="AC857" s="1"/>
      <c r="AD857" s="1"/>
      <c r="AE857" s="1"/>
      <c r="AF857" s="1" t="str">
        <f t="shared" si="14"/>
        <v>F</v>
      </c>
    </row>
    <row r="858" spans="1:32" s="10" customFormat="1" ht="12.75" customHeight="1" x14ac:dyDescent="0.25">
      <c r="A858" s="10">
        <v>665</v>
      </c>
      <c r="B858" s="1"/>
      <c r="C858" s="10" t="s">
        <v>1737</v>
      </c>
      <c r="D858" s="10" t="s">
        <v>1738</v>
      </c>
      <c r="E858" s="10" t="s">
        <v>702</v>
      </c>
      <c r="F858" s="14"/>
      <c r="G858" s="1"/>
      <c r="H858" s="14"/>
      <c r="I858" s="14"/>
      <c r="J858" s="1"/>
      <c r="K858" s="1"/>
      <c r="L858" s="1"/>
      <c r="M858" s="1"/>
      <c r="N858" s="1"/>
      <c r="O858" s="1"/>
      <c r="P858" s="1"/>
      <c r="Q858" s="1"/>
      <c r="R858" s="1"/>
      <c r="S858" s="1"/>
      <c r="T858" s="1"/>
      <c r="U858" s="1"/>
      <c r="V858" s="1"/>
      <c r="W858" s="1"/>
      <c r="X858" s="1"/>
      <c r="Y858" s="1"/>
      <c r="Z858" s="1"/>
      <c r="AA858" s="1"/>
      <c r="AB858" s="1"/>
      <c r="AC858" s="1"/>
      <c r="AD858" s="1"/>
      <c r="AE858" s="1"/>
      <c r="AF858" s="1" t="str">
        <f t="shared" si="14"/>
        <v>F</v>
      </c>
    </row>
    <row r="859" spans="1:32" s="10" customFormat="1" ht="12.75" customHeight="1" x14ac:dyDescent="0.25">
      <c r="A859" s="10">
        <v>666</v>
      </c>
      <c r="B859" s="1"/>
      <c r="C859" s="10" t="s">
        <v>1328</v>
      </c>
      <c r="D859" s="10" t="s">
        <v>1329</v>
      </c>
      <c r="E859" s="10" t="s">
        <v>1321</v>
      </c>
      <c r="F859" s="14"/>
      <c r="G859" s="1"/>
      <c r="H859" s="14"/>
      <c r="I859" s="14"/>
      <c r="J859" s="1"/>
      <c r="K859" s="1"/>
      <c r="L859" s="1"/>
      <c r="M859" s="1"/>
      <c r="N859" s="1"/>
      <c r="O859" s="1"/>
      <c r="P859" s="1"/>
      <c r="Q859" s="1"/>
      <c r="R859" s="1"/>
      <c r="S859" s="1"/>
      <c r="T859" s="1"/>
      <c r="U859" s="1"/>
      <c r="V859" s="1"/>
      <c r="W859" s="1"/>
      <c r="X859" s="1"/>
      <c r="Y859" s="1"/>
      <c r="Z859" s="1"/>
      <c r="AA859" s="1"/>
      <c r="AB859" s="1"/>
      <c r="AC859" s="1"/>
      <c r="AD859" s="1"/>
      <c r="AE859" s="1"/>
      <c r="AF859" s="1" t="str">
        <f t="shared" si="14"/>
        <v>F</v>
      </c>
    </row>
    <row r="860" spans="1:32" s="10" customFormat="1" ht="12.75" customHeight="1" x14ac:dyDescent="0.25">
      <c r="A860" s="10">
        <v>667</v>
      </c>
      <c r="B860" s="1"/>
      <c r="C860" s="10" t="s">
        <v>1971</v>
      </c>
      <c r="D860" s="16" t="s">
        <v>1972</v>
      </c>
      <c r="E860" s="10" t="s">
        <v>1973</v>
      </c>
      <c r="F860" s="14"/>
      <c r="G860" s="1"/>
      <c r="H860" s="14"/>
      <c r="I860" s="14"/>
      <c r="J860" s="1"/>
      <c r="K860" s="1"/>
      <c r="L860" s="1"/>
      <c r="M860" s="1"/>
      <c r="N860" s="1"/>
      <c r="O860" s="1"/>
      <c r="P860" s="1"/>
      <c r="Q860" s="1"/>
      <c r="R860" s="1"/>
      <c r="S860" s="1"/>
      <c r="T860" s="1"/>
      <c r="U860" s="1"/>
      <c r="V860" s="1"/>
      <c r="W860" s="1"/>
      <c r="X860" s="1"/>
      <c r="Y860" s="1"/>
      <c r="Z860" s="1"/>
      <c r="AA860" s="1"/>
      <c r="AB860" s="1"/>
      <c r="AC860" s="1"/>
      <c r="AD860" s="1"/>
      <c r="AE860" s="1"/>
      <c r="AF860" s="1" t="str">
        <f t="shared" si="14"/>
        <v>F</v>
      </c>
    </row>
    <row r="861" spans="1:32" s="10" customFormat="1" ht="12.75" customHeight="1" x14ac:dyDescent="0.25">
      <c r="A861" s="10">
        <v>668</v>
      </c>
      <c r="B861" s="1"/>
      <c r="C861" s="10" t="s">
        <v>1974</v>
      </c>
      <c r="D861" s="16" t="s">
        <v>1975</v>
      </c>
      <c r="E861" s="10" t="s">
        <v>1973</v>
      </c>
      <c r="F861" s="14"/>
      <c r="G861" s="1"/>
      <c r="H861" s="14"/>
      <c r="I861" s="14"/>
      <c r="J861" s="1"/>
      <c r="K861" s="1"/>
      <c r="L861" s="1"/>
      <c r="M861" s="1"/>
      <c r="N861" s="1"/>
      <c r="O861" s="1"/>
      <c r="P861" s="1"/>
      <c r="Q861" s="1"/>
      <c r="R861" s="1"/>
      <c r="S861" s="1"/>
      <c r="T861" s="1"/>
      <c r="U861" s="1"/>
      <c r="V861" s="1"/>
      <c r="W861" s="1"/>
      <c r="X861" s="1"/>
      <c r="Y861" s="1"/>
      <c r="Z861" s="1"/>
      <c r="AA861" s="1"/>
      <c r="AB861" s="1"/>
      <c r="AC861" s="1"/>
      <c r="AD861" s="1"/>
      <c r="AE861" s="1"/>
      <c r="AF861" s="1" t="str">
        <f t="shared" si="14"/>
        <v>F</v>
      </c>
    </row>
    <row r="862" spans="1:32" s="10" customFormat="1" ht="12.75" customHeight="1" x14ac:dyDescent="0.25">
      <c r="A862" s="10">
        <v>669</v>
      </c>
      <c r="B862" s="1"/>
      <c r="C862" s="10" t="s">
        <v>1509</v>
      </c>
      <c r="D862" s="16" t="s">
        <v>1510</v>
      </c>
      <c r="E862" s="10" t="s">
        <v>229</v>
      </c>
      <c r="F862" s="14"/>
      <c r="G862" s="1"/>
      <c r="H862" s="14"/>
      <c r="I862" s="14"/>
      <c r="J862" s="1"/>
      <c r="K862" s="1"/>
      <c r="L862" s="1"/>
      <c r="M862" s="1"/>
      <c r="N862" s="1"/>
      <c r="O862" s="1"/>
      <c r="P862" s="1"/>
      <c r="Q862" s="1"/>
      <c r="R862" s="1"/>
      <c r="S862" s="1"/>
      <c r="T862" s="1"/>
      <c r="U862" s="1"/>
      <c r="V862" s="1"/>
      <c r="W862" s="1"/>
      <c r="X862" s="1"/>
      <c r="Y862" s="1"/>
      <c r="Z862" s="1"/>
      <c r="AA862" s="1"/>
      <c r="AB862" s="1"/>
      <c r="AC862" s="1"/>
      <c r="AD862" s="1"/>
      <c r="AE862" s="1"/>
      <c r="AF862" s="1" t="str">
        <f t="shared" si="14"/>
        <v>F</v>
      </c>
    </row>
    <row r="863" spans="1:32" s="10" customFormat="1" ht="12.75" customHeight="1" x14ac:dyDescent="0.25">
      <c r="A863" s="10">
        <v>670</v>
      </c>
      <c r="B863" s="1"/>
      <c r="C863" s="10" t="s">
        <v>1313</v>
      </c>
      <c r="D863" s="10" t="s">
        <v>1314</v>
      </c>
      <c r="E863" s="10" t="s">
        <v>1315</v>
      </c>
      <c r="F863" s="14"/>
      <c r="G863" s="1"/>
      <c r="H863" s="14"/>
      <c r="I863" s="14"/>
      <c r="J863" s="1"/>
      <c r="K863" s="1"/>
      <c r="L863" s="1"/>
      <c r="M863" s="1"/>
      <c r="N863" s="1"/>
      <c r="O863" s="1"/>
      <c r="P863" s="1"/>
      <c r="Q863" s="1"/>
      <c r="R863" s="1"/>
      <c r="S863" s="1"/>
      <c r="T863" s="1"/>
      <c r="U863" s="1"/>
      <c r="V863" s="1"/>
      <c r="W863" s="1"/>
      <c r="X863" s="1"/>
      <c r="Y863" s="1"/>
      <c r="Z863" s="1"/>
      <c r="AA863" s="1"/>
      <c r="AB863" s="1"/>
      <c r="AC863" s="1"/>
      <c r="AD863" s="1"/>
      <c r="AE863" s="1"/>
      <c r="AF863" s="1" t="str">
        <f t="shared" si="14"/>
        <v>F</v>
      </c>
    </row>
    <row r="864" spans="1:32" s="10" customFormat="1" ht="12.75" customHeight="1" x14ac:dyDescent="0.25">
      <c r="A864" s="10">
        <v>671</v>
      </c>
      <c r="B864" s="1"/>
      <c r="C864" s="10" t="s">
        <v>1316</v>
      </c>
      <c r="D864" s="10" t="s">
        <v>1317</v>
      </c>
      <c r="E864" s="10" t="s">
        <v>1315</v>
      </c>
      <c r="F864" s="14"/>
      <c r="G864" s="1"/>
      <c r="H864" s="14"/>
      <c r="I864" s="14"/>
      <c r="J864" s="1"/>
      <c r="K864" s="1"/>
      <c r="L864" s="1"/>
      <c r="M864" s="1"/>
      <c r="N864" s="1"/>
      <c r="O864" s="1"/>
      <c r="P864" s="1"/>
      <c r="Q864" s="1"/>
      <c r="R864" s="1"/>
      <c r="S864" s="1"/>
      <c r="T864" s="1"/>
      <c r="U864" s="1"/>
      <c r="V864" s="1"/>
      <c r="W864" s="1"/>
      <c r="X864" s="1"/>
      <c r="Y864" s="1"/>
      <c r="Z864" s="1"/>
      <c r="AA864" s="1"/>
      <c r="AB864" s="1"/>
      <c r="AC864" s="1"/>
      <c r="AD864" s="1"/>
      <c r="AE864" s="1"/>
      <c r="AF864" s="1" t="str">
        <f t="shared" si="14"/>
        <v>F</v>
      </c>
    </row>
    <row r="865" spans="1:32" s="10" customFormat="1" ht="12.75" customHeight="1" x14ac:dyDescent="0.25">
      <c r="A865" s="10">
        <v>672</v>
      </c>
      <c r="B865" s="1"/>
      <c r="C865" s="10" t="s">
        <v>1318</v>
      </c>
      <c r="D865" s="10" t="s">
        <v>1319</v>
      </c>
      <c r="E865" s="10" t="s">
        <v>1315</v>
      </c>
      <c r="F865" s="14"/>
      <c r="G865" s="1"/>
      <c r="H865" s="14"/>
      <c r="I865" s="14"/>
      <c r="J865" s="1"/>
      <c r="K865" s="1"/>
      <c r="L865" s="1"/>
      <c r="M865" s="1"/>
      <c r="N865" s="1"/>
      <c r="O865" s="1"/>
      <c r="P865" s="1"/>
      <c r="Q865" s="1"/>
      <c r="R865" s="1"/>
      <c r="S865" s="1"/>
      <c r="T865" s="1"/>
      <c r="U865" s="1"/>
      <c r="V865" s="1"/>
      <c r="W865" s="1"/>
      <c r="X865" s="1"/>
      <c r="Y865" s="1"/>
      <c r="Z865" s="1"/>
      <c r="AA865" s="1"/>
      <c r="AB865" s="1"/>
      <c r="AC865" s="1"/>
      <c r="AD865" s="1"/>
      <c r="AE865" s="1"/>
      <c r="AF865" s="1" t="str">
        <f t="shared" si="14"/>
        <v>F</v>
      </c>
    </row>
    <row r="866" spans="1:32" s="10" customFormat="1" ht="12.75" customHeight="1" x14ac:dyDescent="0.25">
      <c r="A866" s="10">
        <v>673</v>
      </c>
      <c r="B866" s="1"/>
      <c r="C866" s="10" t="s">
        <v>1994</v>
      </c>
      <c r="D866" s="10" t="s">
        <v>1995</v>
      </c>
      <c r="E866" s="10" t="s">
        <v>1996</v>
      </c>
      <c r="F866" s="14"/>
      <c r="G866" s="1"/>
      <c r="H866" s="14"/>
      <c r="I866" s="14"/>
      <c r="J866" s="1"/>
      <c r="K866" s="1"/>
      <c r="L866" s="1"/>
      <c r="M866" s="1"/>
      <c r="N866" s="1"/>
      <c r="O866" s="1"/>
      <c r="P866" s="1"/>
      <c r="Q866" s="1"/>
      <c r="R866" s="1"/>
      <c r="S866" s="1"/>
      <c r="T866" s="1"/>
      <c r="U866" s="1"/>
      <c r="V866" s="1"/>
      <c r="W866" s="1"/>
      <c r="X866" s="1"/>
      <c r="Y866" s="1"/>
      <c r="Z866" s="1"/>
      <c r="AA866" s="1"/>
      <c r="AB866" s="1"/>
      <c r="AC866" s="1"/>
      <c r="AD866" s="1"/>
      <c r="AE866" s="1"/>
      <c r="AF866" s="1" t="str">
        <f t="shared" si="14"/>
        <v>F</v>
      </c>
    </row>
    <row r="867" spans="1:32" s="10" customFormat="1" ht="12.75" customHeight="1" x14ac:dyDescent="0.25">
      <c r="A867" s="10">
        <v>691</v>
      </c>
      <c r="B867" s="1"/>
      <c r="C867" s="10" t="s">
        <v>791</v>
      </c>
      <c r="D867" s="16" t="s">
        <v>792</v>
      </c>
      <c r="E867" s="10" t="s">
        <v>793</v>
      </c>
      <c r="F867" s="14"/>
      <c r="G867" s="1"/>
      <c r="H867" s="14"/>
      <c r="I867" s="14"/>
      <c r="J867" s="1"/>
      <c r="K867" s="1"/>
      <c r="L867" s="1"/>
      <c r="M867" s="1"/>
      <c r="N867" s="1"/>
      <c r="O867" s="1"/>
      <c r="P867" s="1"/>
      <c r="Q867" s="1"/>
      <c r="R867" s="1"/>
      <c r="S867" s="1"/>
      <c r="T867" s="1"/>
      <c r="U867" s="1"/>
      <c r="V867" s="1"/>
      <c r="W867" s="1"/>
      <c r="X867" s="1"/>
      <c r="Y867" s="1"/>
      <c r="Z867" s="1"/>
      <c r="AA867" s="1"/>
      <c r="AB867" s="1"/>
      <c r="AC867" s="1"/>
      <c r="AD867" s="1"/>
      <c r="AE867" s="1"/>
      <c r="AF867" s="1" t="str">
        <f t="shared" si="14"/>
        <v>F</v>
      </c>
    </row>
    <row r="868" spans="1:32" s="10" customFormat="1" ht="12.75" customHeight="1" x14ac:dyDescent="0.25">
      <c r="A868" s="10">
        <v>692</v>
      </c>
      <c r="B868" s="1"/>
      <c r="C868" s="10" t="s">
        <v>794</v>
      </c>
      <c r="D868" s="16" t="s">
        <v>795</v>
      </c>
      <c r="E868" s="10" t="s">
        <v>793</v>
      </c>
      <c r="F868" s="14"/>
      <c r="G868" s="1"/>
      <c r="H868" s="14"/>
      <c r="I868" s="14"/>
      <c r="J868" s="1"/>
      <c r="K868" s="1"/>
      <c r="L868" s="1"/>
      <c r="M868" s="1"/>
      <c r="N868" s="1"/>
      <c r="O868" s="1"/>
      <c r="P868" s="1"/>
      <c r="Q868" s="1"/>
      <c r="R868" s="1"/>
      <c r="S868" s="1"/>
      <c r="T868" s="1"/>
      <c r="U868" s="1"/>
      <c r="V868" s="1"/>
      <c r="W868" s="1"/>
      <c r="X868" s="1"/>
      <c r="Y868" s="1"/>
      <c r="Z868" s="1"/>
      <c r="AA868" s="1"/>
      <c r="AB868" s="1"/>
      <c r="AC868" s="1"/>
      <c r="AD868" s="1"/>
      <c r="AE868" s="1"/>
      <c r="AF868" s="1" t="str">
        <f t="shared" si="14"/>
        <v>F</v>
      </c>
    </row>
    <row r="869" spans="1:32" s="10" customFormat="1" ht="12.75" customHeight="1" x14ac:dyDescent="0.25">
      <c r="A869" s="10">
        <v>693</v>
      </c>
      <c r="B869" s="1"/>
      <c r="C869" s="10" t="s">
        <v>796</v>
      </c>
      <c r="D869" s="16" t="s">
        <v>797</v>
      </c>
      <c r="E869" s="10" t="s">
        <v>798</v>
      </c>
      <c r="F869" s="14"/>
      <c r="G869" s="1"/>
      <c r="H869" s="14"/>
      <c r="I869" s="14"/>
      <c r="J869" s="1"/>
      <c r="K869" s="1"/>
      <c r="L869" s="1"/>
      <c r="M869" s="1"/>
      <c r="N869" s="1"/>
      <c r="O869" s="1"/>
      <c r="P869" s="1"/>
      <c r="Q869" s="1"/>
      <c r="R869" s="1"/>
      <c r="S869" s="1"/>
      <c r="T869" s="1"/>
      <c r="U869" s="1"/>
      <c r="V869" s="1"/>
      <c r="W869" s="1"/>
      <c r="X869" s="1"/>
      <c r="Y869" s="1"/>
      <c r="Z869" s="1"/>
      <c r="AA869" s="1"/>
      <c r="AB869" s="1"/>
      <c r="AC869" s="1"/>
      <c r="AD869" s="1"/>
      <c r="AE869" s="1"/>
      <c r="AF869" s="1" t="str">
        <f t="shared" si="14"/>
        <v>F</v>
      </c>
    </row>
    <row r="870" spans="1:32" s="10" customFormat="1" ht="12.75" customHeight="1" x14ac:dyDescent="0.25">
      <c r="A870" s="10">
        <v>694</v>
      </c>
      <c r="B870" s="1"/>
      <c r="C870" s="10" t="s">
        <v>1536</v>
      </c>
      <c r="D870" s="16" t="s">
        <v>1537</v>
      </c>
      <c r="E870" s="10" t="s">
        <v>646</v>
      </c>
      <c r="F870" s="14"/>
      <c r="G870" s="1"/>
      <c r="H870" s="14"/>
      <c r="I870" s="14"/>
      <c r="J870" s="1"/>
      <c r="K870" s="1"/>
      <c r="L870" s="1"/>
      <c r="M870" s="1"/>
      <c r="N870" s="1"/>
      <c r="O870" s="1"/>
      <c r="P870" s="1"/>
      <c r="Q870" s="1"/>
      <c r="R870" s="1"/>
      <c r="S870" s="1"/>
      <c r="T870" s="1"/>
      <c r="U870" s="1"/>
      <c r="V870" s="1"/>
      <c r="W870" s="1"/>
      <c r="X870" s="1"/>
      <c r="Y870" s="1"/>
      <c r="Z870" s="1"/>
      <c r="AA870" s="1"/>
      <c r="AB870" s="1"/>
      <c r="AC870" s="1"/>
      <c r="AD870" s="1"/>
      <c r="AE870" s="1"/>
      <c r="AF870" s="1" t="str">
        <f t="shared" si="14"/>
        <v>F</v>
      </c>
    </row>
    <row r="871" spans="1:32" s="10" customFormat="1" ht="12.75" customHeight="1" x14ac:dyDescent="0.25">
      <c r="A871" s="10">
        <v>695</v>
      </c>
      <c r="B871" s="1"/>
      <c r="C871" s="10" t="s">
        <v>1538</v>
      </c>
      <c r="D871" s="16" t="s">
        <v>1539</v>
      </c>
      <c r="E871" s="10" t="s">
        <v>646</v>
      </c>
      <c r="F871" s="14"/>
      <c r="G871" s="1"/>
      <c r="H871" s="14"/>
      <c r="I871" s="14"/>
      <c r="J871" s="1"/>
      <c r="K871" s="1"/>
      <c r="L871" s="1"/>
      <c r="M871" s="1"/>
      <c r="N871" s="1"/>
      <c r="O871" s="1"/>
      <c r="P871" s="1"/>
      <c r="Q871" s="1"/>
      <c r="R871" s="1"/>
      <c r="S871" s="1"/>
      <c r="T871" s="1"/>
      <c r="U871" s="1"/>
      <c r="V871" s="1"/>
      <c r="W871" s="1"/>
      <c r="X871" s="1"/>
      <c r="Y871" s="1"/>
      <c r="Z871" s="1"/>
      <c r="AA871" s="1"/>
      <c r="AB871" s="1"/>
      <c r="AC871" s="1"/>
      <c r="AD871" s="1"/>
      <c r="AE871" s="1"/>
      <c r="AF871" s="1" t="str">
        <f t="shared" si="14"/>
        <v>F</v>
      </c>
    </row>
    <row r="872" spans="1:32" s="10" customFormat="1" ht="12.75" customHeight="1" x14ac:dyDescent="0.25">
      <c r="A872" s="10">
        <v>696</v>
      </c>
      <c r="B872" s="1"/>
      <c r="C872" s="10" t="s">
        <v>2064</v>
      </c>
      <c r="D872" s="16" t="s">
        <v>2065</v>
      </c>
      <c r="E872" s="10" t="s">
        <v>2004</v>
      </c>
      <c r="F872" s="14"/>
      <c r="G872" s="1"/>
      <c r="H872" s="14"/>
      <c r="I872" s="14"/>
      <c r="J872" s="1"/>
      <c r="K872" s="1"/>
      <c r="L872" s="1"/>
      <c r="M872" s="1"/>
      <c r="N872" s="1"/>
      <c r="O872" s="1"/>
      <c r="P872" s="1"/>
      <c r="Q872" s="1"/>
      <c r="R872" s="1"/>
      <c r="S872" s="1"/>
      <c r="T872" s="1"/>
      <c r="U872" s="1"/>
      <c r="V872" s="1"/>
      <c r="W872" s="1"/>
      <c r="X872" s="1"/>
      <c r="Y872" s="1"/>
      <c r="Z872" s="1"/>
      <c r="AA872" s="1"/>
      <c r="AB872" s="1"/>
      <c r="AC872" s="1"/>
      <c r="AD872" s="1"/>
      <c r="AE872" s="1"/>
      <c r="AF872" s="1" t="str">
        <f t="shared" si="14"/>
        <v>F</v>
      </c>
    </row>
    <row r="873" spans="1:32" s="10" customFormat="1" ht="12.75" customHeight="1" x14ac:dyDescent="0.25">
      <c r="A873" s="10">
        <v>697</v>
      </c>
      <c r="B873" s="1"/>
      <c r="C873" s="10" t="s">
        <v>1351</v>
      </c>
      <c r="D873" s="10" t="s">
        <v>1352</v>
      </c>
      <c r="E873" s="10" t="s">
        <v>1338</v>
      </c>
      <c r="F873" s="14"/>
      <c r="G873" s="1"/>
      <c r="H873" s="14"/>
      <c r="I873" s="14"/>
      <c r="J873" s="1"/>
      <c r="K873" s="1"/>
      <c r="L873" s="1"/>
      <c r="M873" s="1"/>
      <c r="N873" s="1"/>
      <c r="O873" s="1"/>
      <c r="P873" s="1"/>
      <c r="Q873" s="1"/>
      <c r="R873" s="1"/>
      <c r="S873" s="1"/>
      <c r="T873" s="1"/>
      <c r="U873" s="1"/>
      <c r="V873" s="1"/>
      <c r="W873" s="1"/>
      <c r="X873" s="1"/>
      <c r="Y873" s="1"/>
      <c r="Z873" s="1"/>
      <c r="AA873" s="1"/>
      <c r="AB873" s="1"/>
      <c r="AC873" s="1"/>
      <c r="AD873" s="1"/>
      <c r="AE873" s="1"/>
      <c r="AF873" s="1" t="str">
        <f t="shared" si="14"/>
        <v>F</v>
      </c>
    </row>
    <row r="874" spans="1:32" s="10" customFormat="1" ht="12.75" customHeight="1" x14ac:dyDescent="0.25">
      <c r="A874" s="10">
        <v>700</v>
      </c>
      <c r="B874" s="1"/>
      <c r="C874" s="10" t="s">
        <v>1301</v>
      </c>
      <c r="D874" s="10" t="s">
        <v>1302</v>
      </c>
      <c r="E874" s="10" t="s">
        <v>1303</v>
      </c>
      <c r="F874" s="14"/>
      <c r="G874" s="1"/>
      <c r="H874" s="14"/>
      <c r="I874" s="14"/>
      <c r="J874" s="1"/>
      <c r="K874" s="1"/>
      <c r="L874" s="1"/>
      <c r="M874" s="1"/>
      <c r="N874" s="1"/>
      <c r="O874" s="1"/>
      <c r="P874" s="1"/>
      <c r="Q874" s="1"/>
      <c r="R874" s="1"/>
      <c r="S874" s="1"/>
      <c r="T874" s="1"/>
      <c r="U874" s="1"/>
      <c r="V874" s="1"/>
      <c r="W874" s="1"/>
      <c r="X874" s="1"/>
      <c r="Y874" s="1"/>
      <c r="Z874" s="1"/>
      <c r="AA874" s="1"/>
      <c r="AB874" s="1"/>
      <c r="AC874" s="1"/>
      <c r="AD874" s="1"/>
      <c r="AE874" s="1"/>
      <c r="AF874" s="1" t="str">
        <f t="shared" si="14"/>
        <v>F</v>
      </c>
    </row>
    <row r="875" spans="1:32" s="10" customFormat="1" ht="12.75" customHeight="1" x14ac:dyDescent="0.25">
      <c r="A875" s="10">
        <v>701</v>
      </c>
      <c r="B875" s="1"/>
      <c r="C875" s="10" t="s">
        <v>1298</v>
      </c>
      <c r="D875" s="10" t="s">
        <v>1299</v>
      </c>
      <c r="E875" s="10" t="s">
        <v>1300</v>
      </c>
      <c r="F875" s="14"/>
      <c r="G875" s="1"/>
      <c r="H875" s="14"/>
      <c r="I875" s="14"/>
      <c r="J875" s="1"/>
      <c r="K875" s="1"/>
      <c r="L875" s="1"/>
      <c r="M875" s="1"/>
      <c r="N875" s="1"/>
      <c r="O875" s="1"/>
      <c r="P875" s="1"/>
      <c r="Q875" s="1"/>
      <c r="R875" s="1"/>
      <c r="S875" s="1"/>
      <c r="T875" s="1"/>
      <c r="U875" s="1"/>
      <c r="V875" s="1"/>
      <c r="W875" s="1"/>
      <c r="X875" s="1"/>
      <c r="Y875" s="1"/>
      <c r="Z875" s="1"/>
      <c r="AA875" s="1"/>
      <c r="AB875" s="1"/>
      <c r="AC875" s="1"/>
      <c r="AD875" s="1"/>
      <c r="AE875" s="1"/>
      <c r="AF875" s="1" t="str">
        <f t="shared" si="14"/>
        <v>F</v>
      </c>
    </row>
    <row r="876" spans="1:32" s="10" customFormat="1" ht="12.75" customHeight="1" x14ac:dyDescent="0.25">
      <c r="A876" s="10">
        <v>702</v>
      </c>
      <c r="B876" s="1"/>
      <c r="C876" s="10" t="s">
        <v>1983</v>
      </c>
      <c r="D876" s="10" t="s">
        <v>1984</v>
      </c>
      <c r="E876" s="10" t="s">
        <v>1985</v>
      </c>
      <c r="F876" s="14"/>
      <c r="G876" s="1"/>
      <c r="H876" s="14"/>
      <c r="I876" s="14"/>
      <c r="J876" s="1"/>
      <c r="K876" s="1"/>
      <c r="L876" s="1"/>
      <c r="M876" s="1"/>
      <c r="N876" s="1"/>
      <c r="O876" s="1"/>
      <c r="P876" s="1"/>
      <c r="Q876" s="1"/>
      <c r="R876" s="1"/>
      <c r="S876" s="1"/>
      <c r="T876" s="1"/>
      <c r="U876" s="1"/>
      <c r="V876" s="1"/>
      <c r="W876" s="1"/>
      <c r="X876" s="1"/>
      <c r="Y876" s="1"/>
      <c r="Z876" s="1"/>
      <c r="AA876" s="1"/>
      <c r="AB876" s="1"/>
      <c r="AC876" s="1"/>
      <c r="AD876" s="1"/>
      <c r="AE876" s="1"/>
      <c r="AF876" s="1" t="str">
        <f t="shared" si="14"/>
        <v>F</v>
      </c>
    </row>
    <row r="877" spans="1:32" s="10" customFormat="1" ht="12.75" customHeight="1" x14ac:dyDescent="0.25">
      <c r="A877" s="10">
        <v>703</v>
      </c>
      <c r="B877" s="1"/>
      <c r="C877" s="10" t="s">
        <v>1986</v>
      </c>
      <c r="D877" s="16" t="s">
        <v>1987</v>
      </c>
      <c r="E877" s="10" t="s">
        <v>1985</v>
      </c>
      <c r="F877" s="14"/>
      <c r="G877" s="1"/>
      <c r="H877" s="14"/>
      <c r="I877" s="14"/>
      <c r="J877" s="1"/>
      <c r="K877" s="1"/>
      <c r="L877" s="1"/>
      <c r="M877" s="1"/>
      <c r="N877" s="1"/>
      <c r="O877" s="1"/>
      <c r="P877" s="1"/>
      <c r="Q877" s="1"/>
      <c r="R877" s="1"/>
      <c r="S877" s="1"/>
      <c r="T877" s="1"/>
      <c r="U877" s="1"/>
      <c r="V877" s="1"/>
      <c r="W877" s="1"/>
      <c r="X877" s="1"/>
      <c r="Y877" s="1"/>
      <c r="Z877" s="1"/>
      <c r="AA877" s="1"/>
      <c r="AB877" s="1"/>
      <c r="AC877" s="1"/>
      <c r="AD877" s="1"/>
      <c r="AE877" s="1"/>
      <c r="AF877" s="1" t="str">
        <f t="shared" si="14"/>
        <v>F</v>
      </c>
    </row>
    <row r="878" spans="1:32" s="10" customFormat="1" ht="12.75" customHeight="1" x14ac:dyDescent="0.25">
      <c r="A878" s="10">
        <v>704</v>
      </c>
      <c r="B878" s="1"/>
      <c r="C878" s="10" t="s">
        <v>1288</v>
      </c>
      <c r="D878" s="16" t="s">
        <v>1480</v>
      </c>
      <c r="E878" s="10" t="s">
        <v>185</v>
      </c>
      <c r="F878" s="14"/>
      <c r="G878" s="1"/>
      <c r="H878" s="14"/>
      <c r="I878" s="14"/>
      <c r="J878" s="1"/>
      <c r="K878" s="1"/>
      <c r="L878" s="1"/>
      <c r="M878" s="1"/>
      <c r="N878" s="1"/>
      <c r="O878" s="1"/>
      <c r="P878" s="1"/>
      <c r="Q878" s="1"/>
      <c r="R878" s="1"/>
      <c r="S878" s="1"/>
      <c r="T878" s="1"/>
      <c r="U878" s="1"/>
      <c r="V878" s="1"/>
      <c r="W878" s="1"/>
      <c r="X878" s="1"/>
      <c r="Y878" s="1"/>
      <c r="Z878" s="1"/>
      <c r="AA878" s="1"/>
      <c r="AB878" s="1"/>
      <c r="AC878" s="1"/>
      <c r="AD878" s="1"/>
      <c r="AE878" s="1"/>
      <c r="AF878" s="1" t="str">
        <f t="shared" si="14"/>
        <v>F</v>
      </c>
    </row>
    <row r="879" spans="1:32" s="10" customFormat="1" ht="12.75" customHeight="1" x14ac:dyDescent="0.25">
      <c r="A879" s="10">
        <v>705</v>
      </c>
      <c r="B879" s="1"/>
      <c r="C879" s="10" t="s">
        <v>1481</v>
      </c>
      <c r="D879" s="16" t="s">
        <v>1482</v>
      </c>
      <c r="E879" s="10" t="s">
        <v>185</v>
      </c>
      <c r="F879" s="14"/>
      <c r="G879" s="1"/>
      <c r="H879" s="14"/>
      <c r="I879" s="14"/>
      <c r="J879" s="1"/>
      <c r="K879" s="1"/>
      <c r="L879" s="1"/>
      <c r="M879" s="1"/>
      <c r="N879" s="1"/>
      <c r="O879" s="1"/>
      <c r="P879" s="1"/>
      <c r="Q879" s="1"/>
      <c r="R879" s="1"/>
      <c r="S879" s="1"/>
      <c r="T879" s="1"/>
      <c r="U879" s="1"/>
      <c r="V879" s="1"/>
      <c r="W879" s="1"/>
      <c r="X879" s="1"/>
      <c r="Y879" s="1"/>
      <c r="Z879" s="1"/>
      <c r="AA879" s="1"/>
      <c r="AB879" s="1"/>
      <c r="AC879" s="1"/>
      <c r="AD879" s="1"/>
      <c r="AE879" s="1"/>
      <c r="AF879" s="1" t="str">
        <f t="shared" si="14"/>
        <v>F</v>
      </c>
    </row>
    <row r="880" spans="1:32" s="10" customFormat="1" ht="12.75" customHeight="1" x14ac:dyDescent="0.25">
      <c r="A880" s="10">
        <v>706</v>
      </c>
      <c r="B880" s="1"/>
      <c r="C880" s="10" t="s">
        <v>1333</v>
      </c>
      <c r="D880" s="10" t="s">
        <v>1334</v>
      </c>
      <c r="E880" s="10" t="s">
        <v>1335</v>
      </c>
      <c r="F880" s="14"/>
      <c r="G880" s="1"/>
      <c r="H880" s="14"/>
      <c r="I880" s="14"/>
      <c r="J880" s="1"/>
      <c r="K880" s="1"/>
      <c r="L880" s="1"/>
      <c r="M880" s="1"/>
      <c r="N880" s="1"/>
      <c r="O880" s="1"/>
      <c r="P880" s="1"/>
      <c r="Q880" s="1"/>
      <c r="R880" s="1"/>
      <c r="S880" s="1"/>
      <c r="T880" s="1"/>
      <c r="U880" s="1"/>
      <c r="V880" s="1"/>
      <c r="W880" s="1"/>
      <c r="X880" s="1"/>
      <c r="Y880" s="1"/>
      <c r="Z880" s="1"/>
      <c r="AA880" s="1"/>
      <c r="AB880" s="1"/>
      <c r="AC880" s="1"/>
      <c r="AD880" s="1"/>
      <c r="AE880" s="1"/>
      <c r="AF880" s="1" t="str">
        <f t="shared" si="14"/>
        <v>F</v>
      </c>
    </row>
    <row r="881" spans="1:32" s="10" customFormat="1" ht="12.75" customHeight="1" x14ac:dyDescent="0.25">
      <c r="A881" s="10">
        <v>708</v>
      </c>
      <c r="B881" s="1"/>
      <c r="C881" s="10" t="s">
        <v>1483</v>
      </c>
      <c r="D881" s="16" t="s">
        <v>1484</v>
      </c>
      <c r="E881" s="10" t="s">
        <v>1485</v>
      </c>
      <c r="F881" s="14"/>
      <c r="G881" s="1"/>
      <c r="H881" s="14"/>
      <c r="I881" s="14"/>
      <c r="J881" s="1"/>
      <c r="K881" s="1"/>
      <c r="L881" s="1"/>
      <c r="M881" s="1"/>
      <c r="N881" s="1"/>
      <c r="O881" s="1"/>
      <c r="P881" s="1"/>
      <c r="Q881" s="1"/>
      <c r="R881" s="1"/>
      <c r="S881" s="1"/>
      <c r="T881" s="1"/>
      <c r="U881" s="1"/>
      <c r="V881" s="1"/>
      <c r="W881" s="1"/>
      <c r="X881" s="1"/>
      <c r="Y881" s="1"/>
      <c r="Z881" s="1"/>
      <c r="AA881" s="1"/>
      <c r="AB881" s="1"/>
      <c r="AC881" s="1"/>
      <c r="AD881" s="1"/>
      <c r="AE881" s="1"/>
      <c r="AF881" s="1" t="str">
        <f t="shared" si="14"/>
        <v>F</v>
      </c>
    </row>
    <row r="882" spans="1:32" s="10" customFormat="1" ht="12.75" customHeight="1" x14ac:dyDescent="0.25">
      <c r="A882" s="10">
        <v>709</v>
      </c>
      <c r="B882" s="1"/>
      <c r="C882" s="10" t="s">
        <v>1486</v>
      </c>
      <c r="D882" s="16" t="s">
        <v>1487</v>
      </c>
      <c r="E882" s="10" t="s">
        <v>1485</v>
      </c>
      <c r="F882" s="14"/>
      <c r="G882" s="1"/>
      <c r="H882" s="14"/>
      <c r="I882" s="14"/>
      <c r="J882" s="1"/>
      <c r="K882" s="1"/>
      <c r="L882" s="1"/>
      <c r="M882" s="1"/>
      <c r="N882" s="1"/>
      <c r="O882" s="1"/>
      <c r="P882" s="1"/>
      <c r="Q882" s="1"/>
      <c r="R882" s="1"/>
      <c r="S882" s="1"/>
      <c r="T882" s="1"/>
      <c r="U882" s="1"/>
      <c r="V882" s="1"/>
      <c r="W882" s="1"/>
      <c r="X882" s="1"/>
      <c r="Y882" s="1"/>
      <c r="Z882" s="1"/>
      <c r="AA882" s="1"/>
      <c r="AB882" s="1"/>
      <c r="AC882" s="1"/>
      <c r="AD882" s="1"/>
      <c r="AE882" s="1"/>
      <c r="AF882" s="1" t="str">
        <f t="shared" si="14"/>
        <v>F</v>
      </c>
    </row>
    <row r="883" spans="1:32" s="10" customFormat="1" ht="12.75" customHeight="1" x14ac:dyDescent="0.25">
      <c r="A883" s="10">
        <v>711</v>
      </c>
      <c r="B883" s="1"/>
      <c r="C883" s="10" t="s">
        <v>1812</v>
      </c>
      <c r="D883" s="16" t="s">
        <v>1813</v>
      </c>
      <c r="E883" s="10" t="s">
        <v>744</v>
      </c>
      <c r="F883" s="14"/>
      <c r="G883" s="1"/>
      <c r="H883" s="14"/>
      <c r="I883" s="14"/>
      <c r="J883" s="1"/>
      <c r="K883" s="1"/>
      <c r="L883" s="1"/>
      <c r="M883" s="1"/>
      <c r="N883" s="1"/>
      <c r="O883" s="1"/>
      <c r="P883" s="1"/>
      <c r="Q883" s="1"/>
      <c r="R883" s="1"/>
      <c r="S883" s="1"/>
      <c r="T883" s="1"/>
      <c r="U883" s="1"/>
      <c r="V883" s="1"/>
      <c r="W883" s="1"/>
      <c r="X883" s="1"/>
      <c r="Y883" s="1"/>
      <c r="Z883" s="1"/>
      <c r="AA883" s="1"/>
      <c r="AB883" s="1"/>
      <c r="AC883" s="1"/>
      <c r="AD883" s="1"/>
      <c r="AE883" s="1"/>
      <c r="AF883" s="1" t="str">
        <f t="shared" si="14"/>
        <v>F</v>
      </c>
    </row>
    <row r="884" spans="1:32" s="10" customFormat="1" ht="12.75" customHeight="1" x14ac:dyDescent="0.25">
      <c r="A884" s="10">
        <v>713</v>
      </c>
      <c r="B884" s="1"/>
      <c r="C884" s="10" t="s">
        <v>1560</v>
      </c>
      <c r="D884" s="10" t="s">
        <v>1561</v>
      </c>
      <c r="E884" s="10" t="s">
        <v>1562</v>
      </c>
      <c r="F884" s="14"/>
      <c r="G884" s="1"/>
      <c r="H884" s="14"/>
      <c r="I884" s="14"/>
      <c r="J884" s="1"/>
      <c r="K884" s="1"/>
      <c r="L884" s="1"/>
      <c r="M884" s="1"/>
      <c r="N884" s="1"/>
      <c r="O884" s="1"/>
      <c r="P884" s="1"/>
      <c r="Q884" s="1"/>
      <c r="R884" s="1"/>
      <c r="S884" s="1"/>
      <c r="T884" s="1"/>
      <c r="U884" s="1"/>
      <c r="V884" s="1"/>
      <c r="W884" s="1"/>
      <c r="X884" s="1"/>
      <c r="Y884" s="1"/>
      <c r="Z884" s="1"/>
      <c r="AA884" s="1"/>
      <c r="AB884" s="1"/>
      <c r="AC884" s="1"/>
      <c r="AD884" s="1"/>
      <c r="AE884" s="1"/>
      <c r="AF884" s="1" t="str">
        <f t="shared" si="14"/>
        <v>F</v>
      </c>
    </row>
    <row r="885" spans="1:32" s="10" customFormat="1" ht="12.75" customHeight="1" x14ac:dyDescent="0.25">
      <c r="A885" s="10">
        <v>714</v>
      </c>
      <c r="B885" s="1"/>
      <c r="C885" s="10" t="s">
        <v>1563</v>
      </c>
      <c r="D885" s="10" t="s">
        <v>1564</v>
      </c>
      <c r="E885" s="10" t="s">
        <v>1565</v>
      </c>
      <c r="F885" s="14"/>
      <c r="G885" s="1"/>
      <c r="H885" s="14"/>
      <c r="I885" s="14"/>
      <c r="J885" s="1"/>
      <c r="K885" s="1"/>
      <c r="L885" s="1"/>
      <c r="M885" s="1"/>
      <c r="N885" s="1"/>
      <c r="O885" s="1"/>
      <c r="P885" s="1"/>
      <c r="Q885" s="1"/>
      <c r="R885" s="1"/>
      <c r="S885" s="1"/>
      <c r="T885" s="1"/>
      <c r="U885" s="1"/>
      <c r="V885" s="1"/>
      <c r="W885" s="1"/>
      <c r="X885" s="1"/>
      <c r="Y885" s="1"/>
      <c r="Z885" s="1"/>
      <c r="AA885" s="1"/>
      <c r="AB885" s="1"/>
      <c r="AC885" s="1"/>
      <c r="AD885" s="1"/>
      <c r="AE885" s="1"/>
      <c r="AF885" s="1" t="str">
        <f t="shared" si="14"/>
        <v>F</v>
      </c>
    </row>
    <row r="886" spans="1:32" s="10" customFormat="1" ht="12.75" customHeight="1" x14ac:dyDescent="0.25">
      <c r="A886" s="10">
        <v>715</v>
      </c>
      <c r="B886" s="1"/>
      <c r="C886" s="10" t="s">
        <v>1566</v>
      </c>
      <c r="D886" s="10" t="s">
        <v>1567</v>
      </c>
      <c r="E886" s="10" t="s">
        <v>1565</v>
      </c>
      <c r="F886" s="14"/>
      <c r="G886" s="1"/>
      <c r="H886" s="14"/>
      <c r="I886" s="14"/>
      <c r="J886" s="1"/>
      <c r="K886" s="1"/>
      <c r="L886" s="1"/>
      <c r="M886" s="1"/>
      <c r="N886" s="1"/>
      <c r="O886" s="1"/>
      <c r="P886" s="1"/>
      <c r="Q886" s="1"/>
      <c r="R886" s="1"/>
      <c r="S886" s="1"/>
      <c r="T886" s="1"/>
      <c r="U886" s="1"/>
      <c r="V886" s="1"/>
      <c r="W886" s="1"/>
      <c r="X886" s="1"/>
      <c r="Y886" s="1"/>
      <c r="Z886" s="1"/>
      <c r="AA886" s="1"/>
      <c r="AB886" s="1"/>
      <c r="AC886" s="1"/>
      <c r="AD886" s="1"/>
      <c r="AE886" s="1"/>
      <c r="AF886" s="1" t="str">
        <f t="shared" si="14"/>
        <v>F</v>
      </c>
    </row>
    <row r="887" spans="1:32" s="10" customFormat="1" ht="12.75" customHeight="1" x14ac:dyDescent="0.25">
      <c r="A887" s="10">
        <v>717</v>
      </c>
      <c r="B887" s="1"/>
      <c r="C887" s="10" t="s">
        <v>1540</v>
      </c>
      <c r="D887" s="10" t="s">
        <v>1541</v>
      </c>
      <c r="E887" s="10" t="s">
        <v>1542</v>
      </c>
      <c r="F887" s="14"/>
      <c r="G887" s="1"/>
      <c r="H887" s="14"/>
      <c r="I887" s="14"/>
      <c r="J887" s="1"/>
      <c r="K887" s="1"/>
      <c r="L887" s="1"/>
      <c r="M887" s="1"/>
      <c r="N887" s="1"/>
      <c r="O887" s="1"/>
      <c r="P887" s="1"/>
      <c r="Q887" s="1"/>
      <c r="R887" s="1"/>
      <c r="S887" s="1"/>
      <c r="T887" s="1"/>
      <c r="U887" s="1"/>
      <c r="V887" s="1"/>
      <c r="W887" s="1"/>
      <c r="X887" s="1"/>
      <c r="Y887" s="1"/>
      <c r="Z887" s="1"/>
      <c r="AA887" s="1"/>
      <c r="AB887" s="1"/>
      <c r="AC887" s="1"/>
      <c r="AD887" s="1"/>
      <c r="AE887" s="1"/>
      <c r="AF887" s="1" t="str">
        <f t="shared" si="14"/>
        <v>F</v>
      </c>
    </row>
    <row r="888" spans="1:32" s="10" customFormat="1" ht="12.75" customHeight="1" x14ac:dyDescent="0.25">
      <c r="A888" s="10">
        <v>718</v>
      </c>
      <c r="B888" s="1"/>
      <c r="C888" s="10" t="s">
        <v>1543</v>
      </c>
      <c r="D888" s="10" t="s">
        <v>1544</v>
      </c>
      <c r="E888" s="10" t="s">
        <v>1542</v>
      </c>
      <c r="F888" s="14"/>
      <c r="G888" s="1"/>
      <c r="H888" s="14"/>
      <c r="I888" s="14"/>
      <c r="J888" s="1"/>
      <c r="K888" s="1"/>
      <c r="L888" s="1"/>
      <c r="M888" s="1"/>
      <c r="N888" s="1"/>
      <c r="O888" s="1"/>
      <c r="P888" s="1"/>
      <c r="Q888" s="1"/>
      <c r="R888" s="1"/>
      <c r="S888" s="1"/>
      <c r="T888" s="1"/>
      <c r="U888" s="1"/>
      <c r="V888" s="1"/>
      <c r="W888" s="1"/>
      <c r="X888" s="1"/>
      <c r="Y888" s="1"/>
      <c r="Z888" s="1"/>
      <c r="AA888" s="1"/>
      <c r="AB888" s="1"/>
      <c r="AC888" s="1"/>
      <c r="AD888" s="1"/>
      <c r="AE888" s="1"/>
      <c r="AF888" s="1" t="str">
        <f t="shared" si="14"/>
        <v>F</v>
      </c>
    </row>
    <row r="889" spans="1:32" s="10" customFormat="1" ht="12.75" customHeight="1" x14ac:dyDescent="0.25">
      <c r="A889" s="10">
        <v>719</v>
      </c>
      <c r="B889" s="1"/>
      <c r="C889" s="10" t="s">
        <v>1545</v>
      </c>
      <c r="D889" s="16" t="s">
        <v>1546</v>
      </c>
      <c r="E889" s="10" t="s">
        <v>1542</v>
      </c>
      <c r="F889" s="14"/>
      <c r="G889" s="1"/>
      <c r="H889" s="14"/>
      <c r="I889" s="14"/>
      <c r="J889" s="1"/>
      <c r="K889" s="1"/>
      <c r="L889" s="1"/>
      <c r="M889" s="1"/>
      <c r="N889" s="1"/>
      <c r="O889" s="1"/>
      <c r="P889" s="1"/>
      <c r="Q889" s="1"/>
      <c r="R889" s="1"/>
      <c r="S889" s="1"/>
      <c r="T889" s="1"/>
      <c r="U889" s="1"/>
      <c r="V889" s="1"/>
      <c r="W889" s="1"/>
      <c r="X889" s="1"/>
      <c r="Y889" s="1"/>
      <c r="Z889" s="1"/>
      <c r="AA889" s="1"/>
      <c r="AB889" s="1"/>
      <c r="AC889" s="1"/>
      <c r="AD889" s="1"/>
      <c r="AE889" s="1"/>
      <c r="AF889" s="1" t="str">
        <f t="shared" si="14"/>
        <v>F</v>
      </c>
    </row>
    <row r="890" spans="1:32" s="10" customFormat="1" ht="12.75" customHeight="1" x14ac:dyDescent="0.25">
      <c r="A890" s="10">
        <v>720</v>
      </c>
      <c r="B890" s="1"/>
      <c r="C890" s="10" t="s">
        <v>1547</v>
      </c>
      <c r="D890" s="10" t="s">
        <v>1548</v>
      </c>
      <c r="E890" s="10" t="s">
        <v>1542</v>
      </c>
      <c r="F890" s="14"/>
      <c r="G890" s="1"/>
      <c r="H890" s="14"/>
      <c r="I890" s="14"/>
      <c r="J890" s="1"/>
      <c r="K890" s="1"/>
      <c r="L890" s="1"/>
      <c r="M890" s="1"/>
      <c r="N890" s="1"/>
      <c r="O890" s="1"/>
      <c r="P890" s="1"/>
      <c r="Q890" s="1"/>
      <c r="R890" s="1"/>
      <c r="S890" s="1"/>
      <c r="T890" s="1"/>
      <c r="U890" s="1"/>
      <c r="V890" s="1"/>
      <c r="W890" s="1"/>
      <c r="X890" s="1"/>
      <c r="Y890" s="1"/>
      <c r="Z890" s="1"/>
      <c r="AA890" s="1"/>
      <c r="AB890" s="1"/>
      <c r="AC890" s="1"/>
      <c r="AD890" s="1"/>
      <c r="AE890" s="1"/>
      <c r="AF890" s="1" t="str">
        <f t="shared" si="14"/>
        <v>F</v>
      </c>
    </row>
    <row r="891" spans="1:32" s="10" customFormat="1" ht="12.75" customHeight="1" x14ac:dyDescent="0.25">
      <c r="A891" s="10">
        <v>721</v>
      </c>
      <c r="B891" s="1"/>
      <c r="C891" s="10" t="s">
        <v>1549</v>
      </c>
      <c r="D891" s="10" t="s">
        <v>1550</v>
      </c>
      <c r="E891" s="10" t="s">
        <v>1542</v>
      </c>
      <c r="F891" s="14"/>
      <c r="G891" s="1"/>
      <c r="H891" s="14"/>
      <c r="I891" s="14"/>
      <c r="J891" s="1"/>
      <c r="K891" s="1"/>
      <c r="L891" s="1"/>
      <c r="M891" s="1"/>
      <c r="N891" s="1"/>
      <c r="O891" s="1"/>
      <c r="P891" s="1"/>
      <c r="Q891" s="1"/>
      <c r="R891" s="1"/>
      <c r="S891" s="1"/>
      <c r="T891" s="1"/>
      <c r="U891" s="1"/>
      <c r="V891" s="1"/>
      <c r="W891" s="1"/>
      <c r="X891" s="1"/>
      <c r="Y891" s="1"/>
      <c r="Z891" s="1"/>
      <c r="AA891" s="1"/>
      <c r="AB891" s="1"/>
      <c r="AC891" s="1"/>
      <c r="AD891" s="1"/>
      <c r="AE891" s="1"/>
      <c r="AF891" s="1" t="str">
        <f t="shared" si="14"/>
        <v>F</v>
      </c>
    </row>
    <row r="892" spans="1:32" s="10" customFormat="1" ht="12.75" customHeight="1" x14ac:dyDescent="0.25">
      <c r="A892" s="10">
        <v>722</v>
      </c>
      <c r="B892" s="1"/>
      <c r="C892" s="10" t="s">
        <v>1786</v>
      </c>
      <c r="D892" s="16" t="s">
        <v>1787</v>
      </c>
      <c r="E892" s="10" t="s">
        <v>1788</v>
      </c>
      <c r="F892" s="14"/>
      <c r="G892" s="1"/>
      <c r="H892" s="14"/>
      <c r="I892" s="14"/>
      <c r="J892" s="1"/>
      <c r="K892" s="1"/>
      <c r="L892" s="1"/>
      <c r="M892" s="1"/>
      <c r="N892" s="1"/>
      <c r="O892" s="1"/>
      <c r="P892" s="1"/>
      <c r="Q892" s="1"/>
      <c r="R892" s="1"/>
      <c r="S892" s="1"/>
      <c r="T892" s="1"/>
      <c r="U892" s="1"/>
      <c r="V892" s="1"/>
      <c r="W892" s="1"/>
      <c r="X892" s="1"/>
      <c r="Y892" s="1"/>
      <c r="Z892" s="1"/>
      <c r="AA892" s="1"/>
      <c r="AB892" s="1"/>
      <c r="AC892" s="1"/>
      <c r="AD892" s="1"/>
      <c r="AE892" s="1"/>
      <c r="AF892" s="1" t="str">
        <f t="shared" ref="AF892:AF955" si="15">IF(COUNTA(K892:AE892), "T", "F")</f>
        <v>F</v>
      </c>
    </row>
    <row r="893" spans="1:32" s="10" customFormat="1" ht="12.75" customHeight="1" x14ac:dyDescent="0.25">
      <c r="A893" s="10">
        <v>723</v>
      </c>
      <c r="B893" s="1"/>
      <c r="C893" s="10" t="s">
        <v>1551</v>
      </c>
      <c r="D893" s="16" t="s">
        <v>1552</v>
      </c>
      <c r="E893" s="10" t="s">
        <v>1542</v>
      </c>
      <c r="F893" s="14"/>
      <c r="G893" s="1"/>
      <c r="H893" s="14"/>
      <c r="I893" s="14"/>
      <c r="J893" s="1"/>
      <c r="K893" s="1"/>
      <c r="L893" s="1"/>
      <c r="M893" s="1"/>
      <c r="N893" s="1"/>
      <c r="O893" s="1"/>
      <c r="P893" s="1"/>
      <c r="Q893" s="1"/>
      <c r="R893" s="1"/>
      <c r="S893" s="1"/>
      <c r="T893" s="1"/>
      <c r="U893" s="1"/>
      <c r="V893" s="1"/>
      <c r="W893" s="1"/>
      <c r="X893" s="1"/>
      <c r="Y893" s="1"/>
      <c r="Z893" s="1"/>
      <c r="AA893" s="1"/>
      <c r="AB893" s="1"/>
      <c r="AC893" s="1"/>
      <c r="AD893" s="1"/>
      <c r="AE893" s="1"/>
      <c r="AF893" s="1" t="str">
        <f t="shared" si="15"/>
        <v>F</v>
      </c>
    </row>
    <row r="894" spans="1:32" s="10" customFormat="1" ht="12.75" customHeight="1" x14ac:dyDescent="0.25">
      <c r="A894" s="10">
        <v>724</v>
      </c>
      <c r="B894" s="1"/>
      <c r="C894" s="10" t="s">
        <v>1553</v>
      </c>
      <c r="D894" s="16" t="s">
        <v>1554</v>
      </c>
      <c r="E894" s="10" t="s">
        <v>1542</v>
      </c>
      <c r="F894" s="14"/>
      <c r="G894" s="1"/>
      <c r="H894" s="14"/>
      <c r="I894" s="14"/>
      <c r="J894" s="1"/>
      <c r="K894" s="1"/>
      <c r="L894" s="1"/>
      <c r="M894" s="1"/>
      <c r="N894" s="1"/>
      <c r="O894" s="1"/>
      <c r="P894" s="1"/>
      <c r="Q894" s="1"/>
      <c r="R894" s="1"/>
      <c r="S894" s="1"/>
      <c r="T894" s="1"/>
      <c r="U894" s="1"/>
      <c r="V894" s="1"/>
      <c r="W894" s="1"/>
      <c r="X894" s="1"/>
      <c r="Y894" s="1"/>
      <c r="Z894" s="1"/>
      <c r="AA894" s="1"/>
      <c r="AB894" s="1"/>
      <c r="AC894" s="1"/>
      <c r="AD894" s="1"/>
      <c r="AE894" s="1"/>
      <c r="AF894" s="1" t="str">
        <f t="shared" si="15"/>
        <v>F</v>
      </c>
    </row>
    <row r="895" spans="1:32" s="10" customFormat="1" ht="12.75" customHeight="1" x14ac:dyDescent="0.25">
      <c r="A895" s="10">
        <v>725</v>
      </c>
      <c r="B895" s="1"/>
      <c r="C895" s="10" t="s">
        <v>1568</v>
      </c>
      <c r="D895" s="16" t="s">
        <v>1569</v>
      </c>
      <c r="E895" s="10" t="s">
        <v>1565</v>
      </c>
      <c r="F895" s="14"/>
      <c r="G895" s="1"/>
      <c r="H895" s="14"/>
      <c r="I895" s="14"/>
      <c r="J895" s="1"/>
      <c r="K895" s="1"/>
      <c r="L895" s="1"/>
      <c r="M895" s="1"/>
      <c r="N895" s="1"/>
      <c r="O895" s="1"/>
      <c r="P895" s="1"/>
      <c r="Q895" s="1"/>
      <c r="R895" s="1"/>
      <c r="S895" s="1"/>
      <c r="T895" s="1"/>
      <c r="U895" s="1"/>
      <c r="V895" s="1"/>
      <c r="W895" s="1"/>
      <c r="X895" s="1"/>
      <c r="Y895" s="1"/>
      <c r="Z895" s="1"/>
      <c r="AA895" s="1"/>
      <c r="AB895" s="1"/>
      <c r="AC895" s="1"/>
      <c r="AD895" s="1"/>
      <c r="AE895" s="1"/>
      <c r="AF895" s="1" t="str">
        <f t="shared" si="15"/>
        <v>F</v>
      </c>
    </row>
    <row r="896" spans="1:32" s="10" customFormat="1" ht="12.75" customHeight="1" x14ac:dyDescent="0.25">
      <c r="A896" s="10">
        <v>726</v>
      </c>
      <c r="B896" s="1"/>
      <c r="C896" s="10" t="s">
        <v>1814</v>
      </c>
      <c r="E896" s="10" t="s">
        <v>1815</v>
      </c>
      <c r="F896" s="14"/>
      <c r="G896" s="1"/>
      <c r="H896" s="14"/>
      <c r="I896" s="14"/>
      <c r="J896" s="1"/>
      <c r="K896" s="1"/>
      <c r="L896" s="1"/>
      <c r="M896" s="1"/>
      <c r="N896" s="1"/>
      <c r="O896" s="1"/>
      <c r="P896" s="1"/>
      <c r="Q896" s="1"/>
      <c r="R896" s="1"/>
      <c r="S896" s="1"/>
      <c r="T896" s="1"/>
      <c r="U896" s="1"/>
      <c r="V896" s="1"/>
      <c r="W896" s="1"/>
      <c r="X896" s="1"/>
      <c r="Y896" s="1"/>
      <c r="Z896" s="1"/>
      <c r="AA896" s="1"/>
      <c r="AB896" s="1"/>
      <c r="AC896" s="1"/>
      <c r="AD896" s="1"/>
      <c r="AE896" s="1"/>
      <c r="AF896" s="1" t="str">
        <f t="shared" si="15"/>
        <v>F</v>
      </c>
    </row>
    <row r="897" spans="1:32" s="10" customFormat="1" ht="12.75" customHeight="1" x14ac:dyDescent="0.25">
      <c r="A897" s="10">
        <v>732</v>
      </c>
      <c r="B897" s="1"/>
      <c r="C897" s="10" t="s">
        <v>2066</v>
      </c>
      <c r="D897" s="10" t="s">
        <v>2067</v>
      </c>
      <c r="E897" s="10" t="s">
        <v>2004</v>
      </c>
      <c r="F897" s="14"/>
      <c r="G897" s="1"/>
      <c r="H897" s="14"/>
      <c r="I897" s="14"/>
      <c r="J897" s="1"/>
      <c r="K897" s="1"/>
      <c r="L897" s="1"/>
      <c r="M897" s="1"/>
      <c r="N897" s="1"/>
      <c r="O897" s="1"/>
      <c r="P897" s="1"/>
      <c r="Q897" s="1"/>
      <c r="R897" s="1"/>
      <c r="S897" s="1"/>
      <c r="T897" s="1"/>
      <c r="U897" s="1"/>
      <c r="V897" s="1"/>
      <c r="W897" s="1"/>
      <c r="X897" s="1"/>
      <c r="Y897" s="1"/>
      <c r="Z897" s="1"/>
      <c r="AA897" s="1"/>
      <c r="AB897" s="1"/>
      <c r="AC897" s="1"/>
      <c r="AD897" s="1"/>
      <c r="AE897" s="1"/>
      <c r="AF897" s="1" t="str">
        <f t="shared" si="15"/>
        <v>F</v>
      </c>
    </row>
    <row r="898" spans="1:32" s="10" customFormat="1" ht="12.75" customHeight="1" x14ac:dyDescent="0.25">
      <c r="A898" s="10">
        <v>733</v>
      </c>
      <c r="B898" s="1"/>
      <c r="C898" s="10" t="s">
        <v>2094</v>
      </c>
      <c r="D898" s="10" t="s">
        <v>2095</v>
      </c>
      <c r="E898" s="10" t="s">
        <v>2096</v>
      </c>
      <c r="F898" s="14"/>
      <c r="G898" s="1"/>
      <c r="H898" s="14"/>
      <c r="I898" s="14"/>
      <c r="J898" s="1"/>
      <c r="K898" s="1"/>
      <c r="L898" s="1"/>
      <c r="M898" s="1"/>
      <c r="N898" s="1"/>
      <c r="O898" s="1"/>
      <c r="P898" s="1"/>
      <c r="Q898" s="1"/>
      <c r="R898" s="1"/>
      <c r="S898" s="1"/>
      <c r="T898" s="1"/>
      <c r="U898" s="1"/>
      <c r="V898" s="1"/>
      <c r="W898" s="1"/>
      <c r="X898" s="1"/>
      <c r="Y898" s="1"/>
      <c r="Z898" s="1"/>
      <c r="AA898" s="1"/>
      <c r="AB898" s="1"/>
      <c r="AC898" s="1"/>
      <c r="AD898" s="1"/>
      <c r="AE898" s="1"/>
      <c r="AF898" s="1" t="str">
        <f t="shared" si="15"/>
        <v>F</v>
      </c>
    </row>
    <row r="899" spans="1:32" s="10" customFormat="1" ht="12.75" customHeight="1" x14ac:dyDescent="0.25">
      <c r="A899" s="10">
        <v>734</v>
      </c>
      <c r="B899" s="1"/>
      <c r="C899" s="10" t="s">
        <v>2097</v>
      </c>
      <c r="D899" s="10" t="s">
        <v>2053</v>
      </c>
      <c r="E899" s="10" t="s">
        <v>2096</v>
      </c>
      <c r="F899" s="14"/>
      <c r="G899" s="1"/>
      <c r="H899" s="14"/>
      <c r="I899" s="14"/>
      <c r="J899" s="1"/>
      <c r="K899" s="1"/>
      <c r="L899" s="1"/>
      <c r="M899" s="1"/>
      <c r="N899" s="1"/>
      <c r="O899" s="1"/>
      <c r="P899" s="1"/>
      <c r="Q899" s="1"/>
      <c r="R899" s="1"/>
      <c r="S899" s="1"/>
      <c r="T899" s="1"/>
      <c r="U899" s="1"/>
      <c r="V899" s="1"/>
      <c r="W899" s="1"/>
      <c r="X899" s="1"/>
      <c r="Y899" s="1"/>
      <c r="Z899" s="1"/>
      <c r="AA899" s="1"/>
      <c r="AB899" s="1"/>
      <c r="AC899" s="1"/>
      <c r="AD899" s="1"/>
      <c r="AE899" s="1"/>
      <c r="AF899" s="1" t="str">
        <f t="shared" si="15"/>
        <v>F</v>
      </c>
    </row>
    <row r="900" spans="1:32" s="10" customFormat="1" ht="12.75" customHeight="1" x14ac:dyDescent="0.25">
      <c r="A900" s="10">
        <v>739</v>
      </c>
      <c r="B900" s="1"/>
      <c r="C900" s="10" t="s">
        <v>2103</v>
      </c>
      <c r="D900" s="20" t="s">
        <v>2104</v>
      </c>
      <c r="E900" s="10" t="s">
        <v>2105</v>
      </c>
      <c r="F900" s="14"/>
      <c r="G900" s="1"/>
      <c r="H900" s="14"/>
      <c r="I900" s="14"/>
      <c r="J900" s="1"/>
      <c r="K900" s="1"/>
      <c r="L900" s="1"/>
      <c r="M900" s="1"/>
      <c r="N900" s="1"/>
      <c r="O900" s="1"/>
      <c r="P900" s="1"/>
      <c r="Q900" s="1"/>
      <c r="R900" s="1"/>
      <c r="S900" s="1"/>
      <c r="T900" s="1"/>
      <c r="U900" s="1"/>
      <c r="V900" s="1"/>
      <c r="W900" s="1"/>
      <c r="X900" s="1"/>
      <c r="Y900" s="1"/>
      <c r="Z900" s="1"/>
      <c r="AA900" s="1"/>
      <c r="AB900" s="1"/>
      <c r="AC900" s="1"/>
      <c r="AD900" s="1"/>
      <c r="AE900" s="1"/>
      <c r="AF900" s="1" t="str">
        <f t="shared" si="15"/>
        <v>F</v>
      </c>
    </row>
    <row r="901" spans="1:32" s="10" customFormat="1" ht="12.75" customHeight="1" x14ac:dyDescent="0.25">
      <c r="A901" s="10">
        <v>740</v>
      </c>
      <c r="B901" s="1"/>
      <c r="C901" s="10" t="s">
        <v>1330</v>
      </c>
      <c r="D901" s="16" t="s">
        <v>1331</v>
      </c>
      <c r="E901" s="10" t="s">
        <v>1332</v>
      </c>
      <c r="F901" s="14"/>
      <c r="G901" s="1"/>
      <c r="H901" s="14"/>
      <c r="I901" s="14"/>
      <c r="J901" s="1"/>
      <c r="K901" s="1"/>
      <c r="L901" s="1"/>
      <c r="M901" s="1"/>
      <c r="N901" s="1"/>
      <c r="O901" s="1"/>
      <c r="P901" s="1"/>
      <c r="Q901" s="1"/>
      <c r="R901" s="1"/>
      <c r="S901" s="1"/>
      <c r="T901" s="1"/>
      <c r="U901" s="1"/>
      <c r="V901" s="1"/>
      <c r="W901" s="1"/>
      <c r="X901" s="1"/>
      <c r="Y901" s="1"/>
      <c r="Z901" s="1"/>
      <c r="AA901" s="1"/>
      <c r="AB901" s="1"/>
      <c r="AC901" s="1"/>
      <c r="AD901" s="1"/>
      <c r="AE901" s="1"/>
      <c r="AF901" s="1" t="str">
        <f t="shared" si="15"/>
        <v>F</v>
      </c>
    </row>
    <row r="902" spans="1:32" s="10" customFormat="1" ht="12.75" customHeight="1" x14ac:dyDescent="0.25">
      <c r="A902" s="10">
        <v>751</v>
      </c>
      <c r="B902" s="1"/>
      <c r="C902" s="10" t="s">
        <v>1353</v>
      </c>
      <c r="D902" s="10" t="s">
        <v>1354</v>
      </c>
      <c r="E902" s="10" t="s">
        <v>1338</v>
      </c>
      <c r="F902" s="14"/>
      <c r="G902" s="1"/>
      <c r="H902" s="14"/>
      <c r="I902" s="14"/>
      <c r="J902" s="1"/>
      <c r="K902" s="1"/>
      <c r="L902" s="1"/>
      <c r="M902" s="1"/>
      <c r="N902" s="1"/>
      <c r="O902" s="1"/>
      <c r="P902" s="1"/>
      <c r="Q902" s="1"/>
      <c r="R902" s="1"/>
      <c r="S902" s="1"/>
      <c r="T902" s="1"/>
      <c r="U902" s="1"/>
      <c r="V902" s="1"/>
      <c r="W902" s="1"/>
      <c r="X902" s="1"/>
      <c r="Y902" s="1"/>
      <c r="Z902" s="1"/>
      <c r="AA902" s="1"/>
      <c r="AB902" s="1"/>
      <c r="AC902" s="1"/>
      <c r="AD902" s="1"/>
      <c r="AE902" s="1"/>
      <c r="AF902" s="1" t="str">
        <f t="shared" si="15"/>
        <v>F</v>
      </c>
    </row>
    <row r="903" spans="1:32" s="10" customFormat="1" ht="12.75" customHeight="1" x14ac:dyDescent="0.25">
      <c r="A903" s="10">
        <v>752</v>
      </c>
      <c r="B903" s="1"/>
      <c r="C903" s="10" t="s">
        <v>1615</v>
      </c>
      <c r="D903" s="16" t="s">
        <v>1616</v>
      </c>
      <c r="E903" s="10" t="s">
        <v>1617</v>
      </c>
      <c r="F903" s="14"/>
      <c r="G903" s="1"/>
      <c r="H903" s="14"/>
      <c r="I903" s="14"/>
      <c r="J903" s="1"/>
      <c r="K903" s="1"/>
      <c r="L903" s="1"/>
      <c r="M903" s="1"/>
      <c r="N903" s="1"/>
      <c r="O903" s="1"/>
      <c r="P903" s="1"/>
      <c r="Q903" s="1"/>
      <c r="R903" s="1"/>
      <c r="S903" s="1"/>
      <c r="T903" s="1"/>
      <c r="U903" s="1"/>
      <c r="V903" s="1"/>
      <c r="W903" s="1"/>
      <c r="X903" s="1"/>
      <c r="Y903" s="1"/>
      <c r="Z903" s="1"/>
      <c r="AA903" s="1"/>
      <c r="AB903" s="1"/>
      <c r="AC903" s="1"/>
      <c r="AD903" s="1"/>
      <c r="AE903" s="1"/>
      <c r="AF903" s="1" t="str">
        <f t="shared" si="15"/>
        <v>F</v>
      </c>
    </row>
    <row r="904" spans="1:32" s="10" customFormat="1" ht="12.75" customHeight="1" x14ac:dyDescent="0.25">
      <c r="A904" s="10">
        <v>753</v>
      </c>
      <c r="B904" s="1"/>
      <c r="C904" s="10" t="s">
        <v>1163</v>
      </c>
      <c r="D904" s="16" t="s">
        <v>1164</v>
      </c>
      <c r="E904" s="10" t="s">
        <v>1165</v>
      </c>
      <c r="F904" s="14"/>
      <c r="G904" s="1"/>
      <c r="H904" s="14"/>
      <c r="I904" s="14"/>
      <c r="J904" s="1"/>
      <c r="K904" s="1"/>
      <c r="L904" s="1"/>
      <c r="M904" s="1"/>
      <c r="N904" s="1"/>
      <c r="O904" s="1"/>
      <c r="P904" s="1"/>
      <c r="Q904" s="1"/>
      <c r="R904" s="1"/>
      <c r="S904" s="1"/>
      <c r="T904" s="1"/>
      <c r="U904" s="1"/>
      <c r="V904" s="1"/>
      <c r="W904" s="1"/>
      <c r="X904" s="1"/>
      <c r="Y904" s="1"/>
      <c r="Z904" s="1"/>
      <c r="AA904" s="1"/>
      <c r="AB904" s="1"/>
      <c r="AC904" s="1"/>
      <c r="AD904" s="1"/>
      <c r="AE904" s="1"/>
      <c r="AF904" s="1" t="str">
        <f t="shared" si="15"/>
        <v>F</v>
      </c>
    </row>
    <row r="905" spans="1:32" s="10" customFormat="1" ht="12.75" customHeight="1" x14ac:dyDescent="0.25">
      <c r="A905" s="10">
        <v>754</v>
      </c>
      <c r="B905" s="1"/>
      <c r="C905" s="10" t="s">
        <v>1605</v>
      </c>
      <c r="D905" s="16" t="s">
        <v>1606</v>
      </c>
      <c r="E905" s="10" t="s">
        <v>210</v>
      </c>
      <c r="F905" s="14"/>
      <c r="G905" s="1"/>
      <c r="H905" s="14"/>
      <c r="I905" s="14"/>
      <c r="J905" s="1"/>
      <c r="K905" s="1"/>
      <c r="L905" s="1"/>
      <c r="M905" s="1"/>
      <c r="N905" s="1"/>
      <c r="O905" s="1"/>
      <c r="P905" s="1"/>
      <c r="Q905" s="1"/>
      <c r="R905" s="1"/>
      <c r="S905" s="1"/>
      <c r="T905" s="1"/>
      <c r="U905" s="1"/>
      <c r="V905" s="1"/>
      <c r="W905" s="1"/>
      <c r="X905" s="1"/>
      <c r="Y905" s="1"/>
      <c r="Z905" s="1"/>
      <c r="AA905" s="1"/>
      <c r="AB905" s="1"/>
      <c r="AC905" s="1"/>
      <c r="AD905" s="1"/>
      <c r="AE905" s="1"/>
      <c r="AF905" s="1" t="str">
        <f t="shared" si="15"/>
        <v>F</v>
      </c>
    </row>
    <row r="906" spans="1:32" s="10" customFormat="1" ht="12.75" customHeight="1" x14ac:dyDescent="0.25">
      <c r="A906" s="10">
        <v>1330</v>
      </c>
      <c r="B906" s="1"/>
      <c r="C906" s="10" t="s">
        <v>1789</v>
      </c>
      <c r="D906" s="10" t="s">
        <v>1790</v>
      </c>
      <c r="E906" s="10" t="s">
        <v>1791</v>
      </c>
      <c r="F906" s="14"/>
      <c r="G906" s="1"/>
      <c r="H906" s="14"/>
      <c r="I906" s="14"/>
      <c r="J906" s="1"/>
      <c r="K906" s="1"/>
      <c r="L906" s="1"/>
      <c r="M906" s="1"/>
      <c r="N906" s="1"/>
      <c r="O906" s="1"/>
      <c r="P906" s="1"/>
      <c r="Q906" s="1"/>
      <c r="R906" s="1"/>
      <c r="S906" s="1"/>
      <c r="T906" s="1"/>
      <c r="U906" s="1"/>
      <c r="V906" s="1"/>
      <c r="W906" s="1"/>
      <c r="X906" s="1"/>
      <c r="Y906" s="1"/>
      <c r="Z906" s="1"/>
      <c r="AA906" s="1"/>
      <c r="AB906" s="1"/>
      <c r="AC906" s="1"/>
      <c r="AD906" s="1"/>
      <c r="AE906" s="1"/>
      <c r="AF906" s="1" t="str">
        <f t="shared" si="15"/>
        <v>F</v>
      </c>
    </row>
    <row r="907" spans="1:32" s="10" customFormat="1" ht="12.75" customHeight="1" x14ac:dyDescent="0.25">
      <c r="A907" s="10">
        <v>1332</v>
      </c>
      <c r="B907" s="1"/>
      <c r="C907" s="10" t="s">
        <v>1792</v>
      </c>
      <c r="D907" s="10" t="s">
        <v>1793</v>
      </c>
      <c r="E907" s="10" t="s">
        <v>1791</v>
      </c>
      <c r="F907" s="14"/>
      <c r="G907" s="1"/>
      <c r="H907" s="14"/>
      <c r="I907" s="14"/>
      <c r="J907" s="1"/>
      <c r="K907" s="1"/>
      <c r="L907" s="1"/>
      <c r="M907" s="1"/>
      <c r="N907" s="1"/>
      <c r="O907" s="1"/>
      <c r="P907" s="1"/>
      <c r="Q907" s="1"/>
      <c r="R907" s="1"/>
      <c r="S907" s="1"/>
      <c r="T907" s="1"/>
      <c r="U907" s="1"/>
      <c r="V907" s="1"/>
      <c r="W907" s="1"/>
      <c r="X907" s="1"/>
      <c r="Y907" s="1"/>
      <c r="Z907" s="1"/>
      <c r="AA907" s="1"/>
      <c r="AB907" s="1"/>
      <c r="AC907" s="1"/>
      <c r="AD907" s="1"/>
      <c r="AE907" s="1"/>
      <c r="AF907" s="1" t="str">
        <f t="shared" si="15"/>
        <v>F</v>
      </c>
    </row>
    <row r="908" spans="1:32" s="10" customFormat="1" ht="12.75" customHeight="1" x14ac:dyDescent="0.25">
      <c r="A908" s="10">
        <v>1333</v>
      </c>
      <c r="B908" s="1"/>
      <c r="C908" s="10" t="s">
        <v>1794</v>
      </c>
      <c r="D908" s="16" t="s">
        <v>1795</v>
      </c>
      <c r="E908" s="10" t="s">
        <v>1791</v>
      </c>
      <c r="F908" s="14"/>
      <c r="G908" s="1"/>
      <c r="H908" s="14"/>
      <c r="I908" s="14"/>
      <c r="J908" s="1"/>
      <c r="K908" s="1"/>
      <c r="L908" s="1"/>
      <c r="M908" s="1"/>
      <c r="N908" s="1"/>
      <c r="O908" s="1"/>
      <c r="P908" s="1"/>
      <c r="Q908" s="1"/>
      <c r="R908" s="1"/>
      <c r="S908" s="1"/>
      <c r="T908" s="1"/>
      <c r="U908" s="1"/>
      <c r="V908" s="1"/>
      <c r="W908" s="1"/>
      <c r="X908" s="1"/>
      <c r="Y908" s="1"/>
      <c r="Z908" s="1"/>
      <c r="AA908" s="1"/>
      <c r="AB908" s="1"/>
      <c r="AC908" s="1"/>
      <c r="AD908" s="1"/>
      <c r="AE908" s="1"/>
      <c r="AF908" s="1" t="str">
        <f t="shared" si="15"/>
        <v>F</v>
      </c>
    </row>
    <row r="909" spans="1:32" s="10" customFormat="1" ht="12.75" customHeight="1" x14ac:dyDescent="0.25">
      <c r="A909" s="10">
        <v>1335</v>
      </c>
      <c r="B909" s="1"/>
      <c r="C909" s="10" t="s">
        <v>1796</v>
      </c>
      <c r="D909" s="10" t="s">
        <v>1797</v>
      </c>
      <c r="E909" s="10" t="s">
        <v>1791</v>
      </c>
      <c r="F909" s="14"/>
      <c r="G909" s="1"/>
      <c r="H909" s="14"/>
      <c r="I909" s="14"/>
      <c r="J909" s="1"/>
      <c r="K909" s="1"/>
      <c r="L909" s="1"/>
      <c r="M909" s="1"/>
      <c r="N909" s="1"/>
      <c r="O909" s="1"/>
      <c r="P909" s="1"/>
      <c r="Q909" s="1"/>
      <c r="R909" s="1"/>
      <c r="S909" s="1"/>
      <c r="T909" s="1"/>
      <c r="U909" s="1"/>
      <c r="V909" s="1"/>
      <c r="W909" s="1"/>
      <c r="X909" s="1"/>
      <c r="Y909" s="1"/>
      <c r="Z909" s="1"/>
      <c r="AA909" s="1"/>
      <c r="AB909" s="1"/>
      <c r="AC909" s="1"/>
      <c r="AD909" s="1"/>
      <c r="AE909" s="1"/>
      <c r="AF909" s="1" t="str">
        <f t="shared" si="15"/>
        <v>F</v>
      </c>
    </row>
    <row r="910" spans="1:32" s="10" customFormat="1" ht="12.75" customHeight="1" x14ac:dyDescent="0.25">
      <c r="A910" s="10">
        <v>1337</v>
      </c>
      <c r="B910" s="1"/>
      <c r="C910" s="10" t="s">
        <v>1798</v>
      </c>
      <c r="D910" s="10" t="s">
        <v>1799</v>
      </c>
      <c r="E910" s="10" t="s">
        <v>1791</v>
      </c>
      <c r="F910" s="14"/>
      <c r="G910" s="1"/>
      <c r="H910" s="14"/>
      <c r="I910" s="14"/>
      <c r="J910" s="1"/>
      <c r="K910" s="1"/>
      <c r="L910" s="1"/>
      <c r="M910" s="1"/>
      <c r="N910" s="1"/>
      <c r="O910" s="1"/>
      <c r="P910" s="1"/>
      <c r="Q910" s="1"/>
      <c r="R910" s="1"/>
      <c r="S910" s="1"/>
      <c r="T910" s="1"/>
      <c r="U910" s="1"/>
      <c r="V910" s="1"/>
      <c r="W910" s="1"/>
      <c r="X910" s="1"/>
      <c r="Y910" s="1"/>
      <c r="Z910" s="1"/>
      <c r="AA910" s="1"/>
      <c r="AB910" s="1"/>
      <c r="AC910" s="1"/>
      <c r="AD910" s="1"/>
      <c r="AE910" s="1"/>
      <c r="AF910" s="1" t="str">
        <f t="shared" si="15"/>
        <v>F</v>
      </c>
    </row>
    <row r="911" spans="1:32" s="10" customFormat="1" ht="15" customHeight="1" x14ac:dyDescent="0.25">
      <c r="A911" s="10">
        <v>1340</v>
      </c>
      <c r="B911" s="1"/>
      <c r="C911" s="10" t="s">
        <v>1800</v>
      </c>
      <c r="D911" s="16" t="s">
        <v>1801</v>
      </c>
      <c r="E911" s="10" t="s">
        <v>1791</v>
      </c>
      <c r="F911" s="14"/>
      <c r="G911" s="1"/>
      <c r="H911" s="14"/>
      <c r="I911" s="14"/>
      <c r="J911" s="1"/>
      <c r="K911" s="1"/>
      <c r="L911" s="1"/>
      <c r="M911" s="1"/>
      <c r="N911" s="1"/>
      <c r="O911" s="1"/>
      <c r="P911" s="1"/>
      <c r="Q911" s="1"/>
      <c r="R911" s="1"/>
      <c r="S911" s="1"/>
      <c r="T911" s="1"/>
      <c r="U911" s="1"/>
      <c r="V911" s="1"/>
      <c r="W911" s="1"/>
      <c r="X911" s="1"/>
      <c r="Y911" s="1"/>
      <c r="Z911" s="1"/>
      <c r="AA911" s="1"/>
      <c r="AB911" s="1"/>
      <c r="AC911" s="1"/>
      <c r="AD911" s="1"/>
      <c r="AE911" s="1"/>
      <c r="AF911" s="1" t="str">
        <f t="shared" si="15"/>
        <v>F</v>
      </c>
    </row>
    <row r="912" spans="1:32" s="10" customFormat="1" ht="12.75" customHeight="1" x14ac:dyDescent="0.25">
      <c r="A912" s="10">
        <v>1346</v>
      </c>
      <c r="B912" s="1"/>
      <c r="C912" s="10" t="s">
        <v>1802</v>
      </c>
      <c r="D912" s="10" t="s">
        <v>1803</v>
      </c>
      <c r="E912" s="10" t="s">
        <v>1791</v>
      </c>
      <c r="F912" s="14"/>
      <c r="G912" s="1"/>
      <c r="H912" s="14"/>
      <c r="I912" s="14"/>
      <c r="J912" s="1"/>
      <c r="K912" s="1"/>
      <c r="L912" s="1"/>
      <c r="M912" s="1"/>
      <c r="N912" s="1"/>
      <c r="O912" s="1"/>
      <c r="P912" s="1"/>
      <c r="Q912" s="1"/>
      <c r="R912" s="1"/>
      <c r="S912" s="1"/>
      <c r="T912" s="1"/>
      <c r="U912" s="1"/>
      <c r="V912" s="1"/>
      <c r="W912" s="1"/>
      <c r="X912" s="1"/>
      <c r="Y912" s="1"/>
      <c r="Z912" s="1"/>
      <c r="AA912" s="1"/>
      <c r="AB912" s="1"/>
      <c r="AC912" s="1"/>
      <c r="AD912" s="1"/>
      <c r="AE912" s="1"/>
      <c r="AF912" s="1" t="str">
        <f t="shared" si="15"/>
        <v>F</v>
      </c>
    </row>
    <row r="913" spans="1:32" s="10" customFormat="1" ht="12.75" customHeight="1" x14ac:dyDescent="0.25">
      <c r="A913" s="10">
        <v>1348</v>
      </c>
      <c r="B913" s="1"/>
      <c r="C913" s="10" t="s">
        <v>1804</v>
      </c>
      <c r="D913" s="10" t="s">
        <v>1805</v>
      </c>
      <c r="E913" s="10" t="s">
        <v>1791</v>
      </c>
      <c r="F913" s="14"/>
      <c r="G913" s="1"/>
      <c r="H913" s="14"/>
      <c r="I913" s="14"/>
      <c r="J913" s="1"/>
      <c r="K913" s="1"/>
      <c r="L913" s="1"/>
      <c r="M913" s="1"/>
      <c r="N913" s="1"/>
      <c r="O913" s="1"/>
      <c r="P913" s="1"/>
      <c r="Q913" s="1"/>
      <c r="R913" s="1"/>
      <c r="S913" s="1"/>
      <c r="T913" s="1"/>
      <c r="U913" s="1"/>
      <c r="V913" s="1"/>
      <c r="W913" s="1"/>
      <c r="X913" s="1"/>
      <c r="Y913" s="1"/>
      <c r="Z913" s="1"/>
      <c r="AA913" s="1"/>
      <c r="AB913" s="1"/>
      <c r="AC913" s="1"/>
      <c r="AD913" s="1"/>
      <c r="AE913" s="1"/>
      <c r="AF913" s="1" t="str">
        <f t="shared" si="15"/>
        <v>F</v>
      </c>
    </row>
    <row r="914" spans="1:32" s="1" customFormat="1" ht="12.75" customHeight="1" x14ac:dyDescent="0.25">
      <c r="A914" s="10">
        <v>1349</v>
      </c>
      <c r="C914" s="10" t="s">
        <v>1808</v>
      </c>
      <c r="D914" s="16" t="s">
        <v>1809</v>
      </c>
      <c r="E914" s="10" t="s">
        <v>732</v>
      </c>
      <c r="F914" s="14"/>
      <c r="H914" s="14"/>
      <c r="I914" s="14"/>
      <c r="AF914" s="1" t="str">
        <f t="shared" si="15"/>
        <v>F</v>
      </c>
    </row>
    <row r="915" spans="1:32" s="1" customFormat="1" ht="12.75" customHeight="1" x14ac:dyDescent="0.25">
      <c r="A915" s="10">
        <v>1351</v>
      </c>
      <c r="C915" s="10" t="s">
        <v>1728</v>
      </c>
      <c r="D915" s="10" t="s">
        <v>1729</v>
      </c>
      <c r="E915" s="10" t="s">
        <v>1730</v>
      </c>
      <c r="F915" s="14"/>
      <c r="H915" s="14"/>
      <c r="I915" s="14"/>
      <c r="AF915" s="1" t="str">
        <f t="shared" si="15"/>
        <v>F</v>
      </c>
    </row>
    <row r="916" spans="1:32" s="1" customFormat="1" ht="12.75" customHeight="1" x14ac:dyDescent="0.25">
      <c r="A916" s="10">
        <v>1357</v>
      </c>
      <c r="C916" s="10" t="s">
        <v>1607</v>
      </c>
      <c r="D916" s="16" t="s">
        <v>1608</v>
      </c>
      <c r="E916" s="10" t="s">
        <v>210</v>
      </c>
      <c r="F916" s="14"/>
      <c r="H916" s="14"/>
      <c r="I916" s="14"/>
      <c r="AF916" s="1" t="str">
        <f t="shared" si="15"/>
        <v>F</v>
      </c>
    </row>
    <row r="917" spans="1:32" s="1" customFormat="1" ht="12.75" customHeight="1" x14ac:dyDescent="0.25">
      <c r="A917" s="10">
        <v>1360</v>
      </c>
      <c r="C917" s="10" t="s">
        <v>1609</v>
      </c>
      <c r="D917" s="10" t="s">
        <v>1610</v>
      </c>
      <c r="E917" s="10" t="s">
        <v>210</v>
      </c>
      <c r="F917" s="14"/>
      <c r="H917" s="14"/>
      <c r="I917" s="14"/>
      <c r="AF917" s="1" t="str">
        <f t="shared" si="15"/>
        <v>F</v>
      </c>
    </row>
    <row r="918" spans="1:32" s="1" customFormat="1" ht="12.75" customHeight="1" x14ac:dyDescent="0.25">
      <c r="A918" s="10">
        <v>1361</v>
      </c>
      <c r="C918" s="10" t="s">
        <v>1611</v>
      </c>
      <c r="D918" s="10" t="s">
        <v>1612</v>
      </c>
      <c r="E918" s="10" t="s">
        <v>210</v>
      </c>
      <c r="F918" s="14"/>
      <c r="H918" s="14"/>
      <c r="I918" s="14"/>
      <c r="AF918" s="1" t="str">
        <f t="shared" si="15"/>
        <v>F</v>
      </c>
    </row>
    <row r="919" spans="1:32" s="1" customFormat="1" ht="12.75" customHeight="1" x14ac:dyDescent="0.25">
      <c r="A919" s="10">
        <v>1364</v>
      </c>
      <c r="C919" s="10" t="s">
        <v>1367</v>
      </c>
      <c r="D919" s="16" t="s">
        <v>1368</v>
      </c>
      <c r="E919" s="10" t="s">
        <v>109</v>
      </c>
      <c r="F919" s="14"/>
      <c r="H919" s="14"/>
      <c r="I919" s="14"/>
      <c r="AF919" s="1" t="str">
        <f t="shared" si="15"/>
        <v>F</v>
      </c>
    </row>
    <row r="920" spans="1:32" s="1" customFormat="1" ht="12.75" customHeight="1" x14ac:dyDescent="0.25">
      <c r="A920" s="10">
        <v>1385</v>
      </c>
      <c r="C920" s="10" t="s">
        <v>1806</v>
      </c>
      <c r="D920" s="16" t="s">
        <v>1807</v>
      </c>
      <c r="E920" s="10" t="s">
        <v>1791</v>
      </c>
      <c r="F920" s="14"/>
      <c r="H920" s="14"/>
      <c r="I920" s="14"/>
      <c r="AF920" s="1" t="str">
        <f t="shared" si="15"/>
        <v>F</v>
      </c>
    </row>
    <row r="921" spans="1:32" s="1" customFormat="1" ht="12.75" customHeight="1" x14ac:dyDescent="0.25">
      <c r="A921" s="10">
        <v>1394</v>
      </c>
      <c r="C921" s="10" t="s">
        <v>1888</v>
      </c>
      <c r="D921" s="10" t="s">
        <v>1889</v>
      </c>
      <c r="E921" s="10" t="s">
        <v>749</v>
      </c>
      <c r="F921" s="14"/>
      <c r="H921" s="14"/>
      <c r="I921" s="14"/>
      <c r="AF921" s="1" t="str">
        <f t="shared" si="15"/>
        <v>F</v>
      </c>
    </row>
    <row r="922" spans="1:32" s="1" customFormat="1" ht="12.75" customHeight="1" x14ac:dyDescent="0.25">
      <c r="A922" s="10">
        <v>1396</v>
      </c>
      <c r="C922" s="10" t="s">
        <v>1839</v>
      </c>
      <c r="D922" s="16" t="s">
        <v>1840</v>
      </c>
      <c r="E922" s="10" t="s">
        <v>1841</v>
      </c>
      <c r="F922" s="14"/>
      <c r="H922" s="14"/>
      <c r="I922" s="14"/>
      <c r="AF922" s="1" t="str">
        <f t="shared" si="15"/>
        <v>F</v>
      </c>
    </row>
    <row r="923" spans="1:32" s="1" customFormat="1" ht="12.75" customHeight="1" x14ac:dyDescent="0.25">
      <c r="A923" s="10">
        <v>1397</v>
      </c>
      <c r="C923" s="10" t="s">
        <v>1890</v>
      </c>
      <c r="D923" s="10" t="s">
        <v>1891</v>
      </c>
      <c r="E923" s="10" t="s">
        <v>749</v>
      </c>
      <c r="F923" s="14"/>
      <c r="H923" s="14"/>
      <c r="I923" s="14"/>
      <c r="AF923" s="1" t="str">
        <f t="shared" si="15"/>
        <v>F</v>
      </c>
    </row>
    <row r="924" spans="1:32" s="1" customFormat="1" ht="12.75" customHeight="1" x14ac:dyDescent="0.25">
      <c r="A924" s="10">
        <v>1399</v>
      </c>
      <c r="C924" s="10" t="s">
        <v>1892</v>
      </c>
      <c r="D924" s="10" t="s">
        <v>1893</v>
      </c>
      <c r="E924" s="10" t="s">
        <v>749</v>
      </c>
      <c r="F924" s="14"/>
      <c r="H924" s="14"/>
      <c r="I924" s="14"/>
      <c r="AF924" s="1" t="str">
        <f t="shared" si="15"/>
        <v>F</v>
      </c>
    </row>
    <row r="925" spans="1:32" s="1" customFormat="1" ht="12.75" customHeight="1" x14ac:dyDescent="0.25">
      <c r="A925" s="10">
        <v>1402</v>
      </c>
      <c r="C925" s="10" t="s">
        <v>1906</v>
      </c>
      <c r="D925" s="10" t="s">
        <v>1907</v>
      </c>
      <c r="E925" s="10" t="s">
        <v>1908</v>
      </c>
      <c r="F925" s="14"/>
      <c r="H925" s="14"/>
      <c r="I925" s="14"/>
      <c r="AF925" s="1" t="str">
        <f t="shared" si="15"/>
        <v>F</v>
      </c>
    </row>
    <row r="926" spans="1:32" s="1" customFormat="1" ht="12.75" customHeight="1" x14ac:dyDescent="0.25">
      <c r="A926" s="10">
        <v>1406</v>
      </c>
      <c r="C926" s="10" t="s">
        <v>1894</v>
      </c>
      <c r="D926" s="16" t="s">
        <v>1895</v>
      </c>
      <c r="E926" s="10" t="s">
        <v>749</v>
      </c>
      <c r="F926" s="14"/>
      <c r="H926" s="14"/>
      <c r="I926" s="14"/>
      <c r="AF926" s="1" t="str">
        <f t="shared" si="15"/>
        <v>F</v>
      </c>
    </row>
    <row r="927" spans="1:32" s="1" customFormat="1" ht="12.75" customHeight="1" x14ac:dyDescent="0.25">
      <c r="A927" s="10">
        <v>1412</v>
      </c>
      <c r="C927" s="10" t="s">
        <v>1296</v>
      </c>
      <c r="D927" s="10" t="s">
        <v>1297</v>
      </c>
      <c r="E927" s="10" t="s">
        <v>1295</v>
      </c>
      <c r="F927" s="14"/>
      <c r="H927" s="14"/>
      <c r="I927" s="14"/>
      <c r="AF927" s="1" t="str">
        <f t="shared" si="15"/>
        <v>F</v>
      </c>
    </row>
    <row r="928" spans="1:32" s="1" customFormat="1" ht="12.75" customHeight="1" x14ac:dyDescent="0.25">
      <c r="A928" s="10">
        <v>1418</v>
      </c>
      <c r="C928" s="10" t="s">
        <v>1511</v>
      </c>
      <c r="D928" s="10" t="s">
        <v>1512</v>
      </c>
      <c r="E928" s="10" t="s">
        <v>229</v>
      </c>
      <c r="F928" s="14"/>
      <c r="H928" s="14"/>
      <c r="I928" s="14"/>
      <c r="AF928" s="1" t="str">
        <f t="shared" si="15"/>
        <v>F</v>
      </c>
    </row>
    <row r="929" spans="1:32" s="1" customFormat="1" ht="12.75" customHeight="1" x14ac:dyDescent="0.25">
      <c r="A929" s="10">
        <v>1419</v>
      </c>
      <c r="C929" s="10" t="s">
        <v>2106</v>
      </c>
      <c r="D929" s="16" t="s">
        <v>2107</v>
      </c>
      <c r="E929" s="10" t="s">
        <v>2108</v>
      </c>
      <c r="F929" s="14"/>
      <c r="H929" s="14"/>
      <c r="I929" s="14"/>
      <c r="AF929" s="1" t="str">
        <f t="shared" si="15"/>
        <v>F</v>
      </c>
    </row>
    <row r="930" spans="1:32" s="1" customFormat="1" ht="12.75" customHeight="1" x14ac:dyDescent="0.25">
      <c r="A930" s="10">
        <v>1421</v>
      </c>
      <c r="C930" s="10" t="s">
        <v>1513</v>
      </c>
      <c r="D930" s="10" t="s">
        <v>1514</v>
      </c>
      <c r="E930" s="10" t="s">
        <v>229</v>
      </c>
      <c r="F930" s="14"/>
      <c r="H930" s="14"/>
      <c r="I930" s="14"/>
      <c r="AF930" s="1" t="str">
        <f t="shared" si="15"/>
        <v>F</v>
      </c>
    </row>
    <row r="931" spans="1:32" s="1" customFormat="1" ht="12.75" customHeight="1" x14ac:dyDescent="0.25">
      <c r="A931" s="10">
        <v>1423</v>
      </c>
      <c r="C931" s="10" t="s">
        <v>1515</v>
      </c>
      <c r="D931" s="16" t="s">
        <v>1516</v>
      </c>
      <c r="E931" s="10" t="s">
        <v>229</v>
      </c>
      <c r="F931" s="14"/>
      <c r="H931" s="14"/>
      <c r="I931" s="14"/>
      <c r="AF931" s="1" t="str">
        <f t="shared" si="15"/>
        <v>F</v>
      </c>
    </row>
    <row r="932" spans="1:32" s="1" customFormat="1" ht="12.75" customHeight="1" x14ac:dyDescent="0.25">
      <c r="A932" s="10">
        <v>1424</v>
      </c>
      <c r="C932" s="10" t="s">
        <v>1517</v>
      </c>
      <c r="D932" s="10" t="s">
        <v>1518</v>
      </c>
      <c r="E932" s="10" t="s">
        <v>229</v>
      </c>
      <c r="F932" s="14"/>
      <c r="H932" s="14"/>
      <c r="I932" s="14"/>
      <c r="AF932" s="1" t="str">
        <f t="shared" si="15"/>
        <v>F</v>
      </c>
    </row>
    <row r="933" spans="1:32" s="1" customFormat="1" ht="12.75" customHeight="1" x14ac:dyDescent="0.25">
      <c r="A933" s="10">
        <v>1425</v>
      </c>
      <c r="C933" s="10" t="s">
        <v>1519</v>
      </c>
      <c r="D933" s="10" t="s">
        <v>1520</v>
      </c>
      <c r="E933" s="10" t="s">
        <v>229</v>
      </c>
      <c r="F933" s="14"/>
      <c r="H933" s="14"/>
      <c r="I933" s="14"/>
      <c r="AF933" s="1" t="str">
        <f t="shared" si="15"/>
        <v>F</v>
      </c>
    </row>
    <row r="934" spans="1:32" s="1" customFormat="1" ht="12.75" customHeight="1" x14ac:dyDescent="0.25">
      <c r="A934" s="10">
        <v>1433</v>
      </c>
      <c r="C934" s="10" t="s">
        <v>1521</v>
      </c>
      <c r="D934" s="16" t="s">
        <v>1522</v>
      </c>
      <c r="E934" s="10" t="s">
        <v>229</v>
      </c>
      <c r="F934" s="14"/>
      <c r="H934" s="14"/>
      <c r="I934" s="14"/>
      <c r="AF934" s="1" t="str">
        <f t="shared" si="15"/>
        <v>F</v>
      </c>
    </row>
    <row r="935" spans="1:32" s="10" customFormat="1" ht="15" customHeight="1" x14ac:dyDescent="0.25">
      <c r="A935" s="10">
        <v>1438</v>
      </c>
      <c r="B935" s="1"/>
      <c r="C935" s="10" t="s">
        <v>1523</v>
      </c>
      <c r="D935" s="16" t="s">
        <v>1524</v>
      </c>
      <c r="E935" s="10" t="s">
        <v>229</v>
      </c>
      <c r="F935" s="14"/>
      <c r="G935" s="1"/>
      <c r="H935" s="14"/>
      <c r="I935" s="14"/>
      <c r="J935" s="1"/>
      <c r="K935" s="1"/>
      <c r="L935" s="1"/>
      <c r="M935" s="1"/>
      <c r="N935" s="1"/>
      <c r="O935" s="1"/>
      <c r="P935" s="1"/>
      <c r="Q935" s="1"/>
      <c r="R935" s="1"/>
      <c r="S935" s="1"/>
      <c r="T935" s="1"/>
      <c r="U935" s="1"/>
      <c r="V935" s="1"/>
      <c r="W935" s="1"/>
      <c r="X935" s="1"/>
      <c r="Y935" s="1"/>
      <c r="Z935" s="1"/>
      <c r="AA935" s="1"/>
      <c r="AB935" s="1"/>
      <c r="AC935" s="1"/>
      <c r="AD935" s="1"/>
      <c r="AE935" s="1"/>
      <c r="AF935" s="1" t="str">
        <f t="shared" si="15"/>
        <v>F</v>
      </c>
    </row>
    <row r="936" spans="1:32" s="10" customFormat="1" ht="12.75" customHeight="1" x14ac:dyDescent="0.25">
      <c r="A936" s="10">
        <v>1454</v>
      </c>
      <c r="B936" s="1"/>
      <c r="C936" s="10" t="s">
        <v>1525</v>
      </c>
      <c r="D936" s="10" t="s">
        <v>1526</v>
      </c>
      <c r="E936" s="10" t="s">
        <v>229</v>
      </c>
      <c r="F936" s="14"/>
      <c r="G936" s="1"/>
      <c r="H936" s="14"/>
      <c r="I936" s="14"/>
      <c r="J936" s="1"/>
      <c r="K936" s="1"/>
      <c r="L936" s="1"/>
      <c r="M936" s="1"/>
      <c r="N936" s="1"/>
      <c r="O936" s="1"/>
      <c r="P936" s="1"/>
      <c r="Q936" s="1"/>
      <c r="R936" s="1"/>
      <c r="S936" s="1"/>
      <c r="T936" s="1"/>
      <c r="U936" s="1"/>
      <c r="V936" s="1"/>
      <c r="W936" s="1"/>
      <c r="X936" s="1"/>
      <c r="Y936" s="1"/>
      <c r="Z936" s="1"/>
      <c r="AA936" s="1"/>
      <c r="AB936" s="1"/>
      <c r="AC936" s="1"/>
      <c r="AD936" s="1"/>
      <c r="AE936" s="1"/>
      <c r="AF936" s="1" t="str">
        <f t="shared" si="15"/>
        <v>F</v>
      </c>
    </row>
    <row r="937" spans="1:32" s="10" customFormat="1" ht="12.75" customHeight="1" x14ac:dyDescent="0.25">
      <c r="A937" s="10">
        <v>1460</v>
      </c>
      <c r="B937" s="1"/>
      <c r="C937" s="10" t="s">
        <v>1613</v>
      </c>
      <c r="D937" s="10" t="s">
        <v>1614</v>
      </c>
      <c r="E937" s="10" t="s">
        <v>210</v>
      </c>
      <c r="F937" s="14"/>
      <c r="G937" s="1"/>
      <c r="H937" s="14"/>
      <c r="I937" s="14"/>
      <c r="J937" s="1"/>
      <c r="K937" s="1"/>
      <c r="L937" s="1"/>
      <c r="M937" s="1"/>
      <c r="N937" s="1"/>
      <c r="O937" s="1"/>
      <c r="P937" s="1"/>
      <c r="Q937" s="1"/>
      <c r="R937" s="1"/>
      <c r="S937" s="1"/>
      <c r="T937" s="1"/>
      <c r="U937" s="1"/>
      <c r="V937" s="1"/>
      <c r="W937" s="1"/>
      <c r="X937" s="1"/>
      <c r="Y937" s="1"/>
      <c r="Z937" s="1"/>
      <c r="AA937" s="1"/>
      <c r="AB937" s="1"/>
      <c r="AC937" s="1"/>
      <c r="AD937" s="1"/>
      <c r="AE937" s="1"/>
      <c r="AF937" s="1" t="str">
        <f t="shared" si="15"/>
        <v>F</v>
      </c>
    </row>
    <row r="938" spans="1:32" s="10" customFormat="1" ht="12.75" customHeight="1" x14ac:dyDescent="0.25">
      <c r="A938" s="10">
        <v>1463</v>
      </c>
      <c r="B938" s="1"/>
      <c r="C938" s="10" t="s">
        <v>1527</v>
      </c>
      <c r="D938" s="10" t="s">
        <v>1528</v>
      </c>
      <c r="E938" s="10" t="s">
        <v>229</v>
      </c>
      <c r="F938" s="14"/>
      <c r="G938" s="1"/>
      <c r="H938" s="14"/>
      <c r="I938" s="14"/>
      <c r="J938" s="1"/>
      <c r="K938" s="1"/>
      <c r="L938" s="1"/>
      <c r="M938" s="1"/>
      <c r="N938" s="1"/>
      <c r="O938" s="1"/>
      <c r="P938" s="1"/>
      <c r="Q938" s="1"/>
      <c r="R938" s="1"/>
      <c r="S938" s="1"/>
      <c r="T938" s="1"/>
      <c r="U938" s="1"/>
      <c r="V938" s="1"/>
      <c r="W938" s="1"/>
      <c r="X938" s="1"/>
      <c r="Y938" s="1"/>
      <c r="Z938" s="1"/>
      <c r="AA938" s="1"/>
      <c r="AB938" s="1"/>
      <c r="AC938" s="1"/>
      <c r="AD938" s="1"/>
      <c r="AE938" s="1"/>
      <c r="AF938" s="1" t="str">
        <f t="shared" si="15"/>
        <v>F</v>
      </c>
    </row>
    <row r="939" spans="1:32" s="10" customFormat="1" ht="12.75" customHeight="1" x14ac:dyDescent="0.25">
      <c r="A939" s="10">
        <v>1501</v>
      </c>
      <c r="B939" s="1"/>
      <c r="C939" s="10" t="s">
        <v>2068</v>
      </c>
      <c r="D939" s="16" t="s">
        <v>2069</v>
      </c>
      <c r="E939" s="10" t="s">
        <v>2004</v>
      </c>
      <c r="F939" s="14"/>
      <c r="G939" s="1"/>
      <c r="H939" s="14"/>
      <c r="I939" s="14"/>
      <c r="J939" s="1"/>
      <c r="K939" s="1"/>
      <c r="L939" s="1"/>
      <c r="M939" s="1"/>
      <c r="N939" s="1"/>
      <c r="O939" s="1"/>
      <c r="P939" s="1"/>
      <c r="Q939" s="1"/>
      <c r="R939" s="1"/>
      <c r="S939" s="1"/>
      <c r="T939" s="1"/>
      <c r="U939" s="1"/>
      <c r="V939" s="1"/>
      <c r="W939" s="1"/>
      <c r="X939" s="1"/>
      <c r="Y939" s="1"/>
      <c r="Z939" s="1"/>
      <c r="AA939" s="1"/>
      <c r="AB939" s="1"/>
      <c r="AC939" s="1"/>
      <c r="AD939" s="1"/>
      <c r="AE939" s="1"/>
      <c r="AF939" s="1" t="str">
        <f t="shared" si="15"/>
        <v>F</v>
      </c>
    </row>
    <row r="940" spans="1:32" s="10" customFormat="1" ht="12.75" customHeight="1" x14ac:dyDescent="0.25">
      <c r="A940" s="10">
        <v>1502</v>
      </c>
      <c r="B940" s="1"/>
      <c r="C940" s="10" t="s">
        <v>2070</v>
      </c>
      <c r="D940" s="16" t="s">
        <v>2071</v>
      </c>
      <c r="E940" s="10" t="s">
        <v>2004</v>
      </c>
      <c r="F940" s="14"/>
      <c r="G940" s="1"/>
      <c r="H940" s="14"/>
      <c r="I940" s="14"/>
      <c r="J940" s="1"/>
      <c r="K940" s="1"/>
      <c r="L940" s="1"/>
      <c r="M940" s="1"/>
      <c r="N940" s="1"/>
      <c r="O940" s="1"/>
      <c r="P940" s="1"/>
      <c r="Q940" s="1"/>
      <c r="R940" s="1"/>
      <c r="S940" s="1"/>
      <c r="T940" s="1"/>
      <c r="U940" s="1"/>
      <c r="V940" s="1"/>
      <c r="W940" s="1"/>
      <c r="X940" s="1"/>
      <c r="Y940" s="1"/>
      <c r="Z940" s="1"/>
      <c r="AA940" s="1"/>
      <c r="AB940" s="1"/>
      <c r="AC940" s="1"/>
      <c r="AD940" s="1"/>
      <c r="AE940" s="1"/>
      <c r="AF940" s="1" t="str">
        <f t="shared" si="15"/>
        <v>F</v>
      </c>
    </row>
    <row r="941" spans="1:32" s="10" customFormat="1" ht="12.75" customHeight="1" x14ac:dyDescent="0.25">
      <c r="A941" s="10">
        <v>1507</v>
      </c>
      <c r="B941" s="1"/>
      <c r="C941" s="10" t="s">
        <v>1896</v>
      </c>
      <c r="D941" s="10" t="s">
        <v>1897</v>
      </c>
      <c r="E941" s="10" t="s">
        <v>749</v>
      </c>
      <c r="F941" s="14"/>
      <c r="G941" s="1"/>
      <c r="H941" s="14"/>
      <c r="I941" s="14"/>
      <c r="J941" s="1"/>
      <c r="K941" s="1"/>
      <c r="L941" s="1"/>
      <c r="M941" s="1"/>
      <c r="N941" s="1"/>
      <c r="O941" s="1"/>
      <c r="P941" s="1"/>
      <c r="Q941" s="1"/>
      <c r="R941" s="1"/>
      <c r="S941" s="1"/>
      <c r="T941" s="1"/>
      <c r="U941" s="1"/>
      <c r="V941" s="1"/>
      <c r="W941" s="1"/>
      <c r="X941" s="1"/>
      <c r="Y941" s="1"/>
      <c r="Z941" s="1"/>
      <c r="AA941" s="1"/>
      <c r="AB941" s="1"/>
      <c r="AC941" s="1"/>
      <c r="AD941" s="1"/>
      <c r="AE941" s="1"/>
      <c r="AF941" s="1" t="str">
        <f t="shared" si="15"/>
        <v>F</v>
      </c>
    </row>
    <row r="942" spans="1:32" s="10" customFormat="1" ht="12.75" customHeight="1" x14ac:dyDescent="0.25">
      <c r="A942" s="10">
        <v>1512</v>
      </c>
      <c r="B942" s="1"/>
      <c r="C942" s="10" t="s">
        <v>1842</v>
      </c>
      <c r="D942" s="16" t="s">
        <v>1843</v>
      </c>
      <c r="E942" s="10" t="s">
        <v>1841</v>
      </c>
      <c r="F942" s="14"/>
      <c r="G942" s="1"/>
      <c r="H942" s="14"/>
      <c r="I942" s="14"/>
      <c r="J942" s="1"/>
      <c r="K942" s="1"/>
      <c r="L942" s="1"/>
      <c r="M942" s="1"/>
      <c r="N942" s="1"/>
      <c r="O942" s="1"/>
      <c r="P942" s="1"/>
      <c r="Q942" s="1"/>
      <c r="R942" s="1"/>
      <c r="S942" s="1"/>
      <c r="T942" s="1"/>
      <c r="U942" s="1"/>
      <c r="V942" s="1"/>
      <c r="W942" s="1"/>
      <c r="X942" s="1"/>
      <c r="Y942" s="1"/>
      <c r="Z942" s="1"/>
      <c r="AA942" s="1"/>
      <c r="AB942" s="1"/>
      <c r="AC942" s="1"/>
      <c r="AD942" s="1"/>
      <c r="AE942" s="1"/>
      <c r="AF942" s="1" t="str">
        <f t="shared" si="15"/>
        <v>F</v>
      </c>
    </row>
    <row r="943" spans="1:32" s="10" customFormat="1" ht="12.75" customHeight="1" x14ac:dyDescent="0.25">
      <c r="A943" s="10">
        <v>1514</v>
      </c>
      <c r="B943" s="1"/>
      <c r="C943" s="10" t="s">
        <v>1898</v>
      </c>
      <c r="D943" s="16" t="s">
        <v>1899</v>
      </c>
      <c r="E943" s="10" t="s">
        <v>749</v>
      </c>
      <c r="F943" s="14"/>
      <c r="G943" s="1"/>
      <c r="H943" s="14"/>
      <c r="I943" s="14"/>
      <c r="J943" s="1"/>
      <c r="K943" s="1"/>
      <c r="L943" s="1"/>
      <c r="M943" s="1"/>
      <c r="N943" s="1"/>
      <c r="O943" s="1"/>
      <c r="P943" s="1"/>
      <c r="Q943" s="1"/>
      <c r="R943" s="1"/>
      <c r="S943" s="1"/>
      <c r="T943" s="1"/>
      <c r="U943" s="1"/>
      <c r="V943" s="1"/>
      <c r="W943" s="1"/>
      <c r="X943" s="1"/>
      <c r="Y943" s="1"/>
      <c r="Z943" s="1"/>
      <c r="AA943" s="1"/>
      <c r="AB943" s="1"/>
      <c r="AC943" s="1"/>
      <c r="AD943" s="1"/>
      <c r="AE943" s="1"/>
      <c r="AF943" s="1" t="str">
        <f t="shared" si="15"/>
        <v>F</v>
      </c>
    </row>
    <row r="944" spans="1:32" s="10" customFormat="1" ht="12.75" customHeight="1" x14ac:dyDescent="0.25">
      <c r="A944" s="10">
        <v>1515</v>
      </c>
      <c r="B944" s="1"/>
      <c r="C944" s="10" t="s">
        <v>1900</v>
      </c>
      <c r="D944" s="10" t="s">
        <v>1901</v>
      </c>
      <c r="E944" s="10" t="s">
        <v>749</v>
      </c>
      <c r="F944" s="14"/>
      <c r="G944" s="1"/>
      <c r="H944" s="14"/>
      <c r="I944" s="14"/>
      <c r="J944" s="1"/>
      <c r="K944" s="1"/>
      <c r="L944" s="1"/>
      <c r="M944" s="1"/>
      <c r="N944" s="1"/>
      <c r="O944" s="1"/>
      <c r="P944" s="1"/>
      <c r="Q944" s="1"/>
      <c r="R944" s="1"/>
      <c r="S944" s="1"/>
      <c r="T944" s="1"/>
      <c r="U944" s="1"/>
      <c r="V944" s="1"/>
      <c r="W944" s="1"/>
      <c r="X944" s="1"/>
      <c r="Y944" s="1"/>
      <c r="Z944" s="1"/>
      <c r="AA944" s="1"/>
      <c r="AB944" s="1"/>
      <c r="AC944" s="1"/>
      <c r="AD944" s="1"/>
      <c r="AE944" s="1"/>
      <c r="AF944" s="1" t="str">
        <f t="shared" si="15"/>
        <v>F</v>
      </c>
    </row>
    <row r="945" spans="1:32" s="10" customFormat="1" ht="12.75" customHeight="1" x14ac:dyDescent="0.25">
      <c r="A945" s="10">
        <v>1552</v>
      </c>
      <c r="B945" s="1"/>
      <c r="C945" s="10" t="s">
        <v>1902</v>
      </c>
      <c r="D945" s="10" t="s">
        <v>1903</v>
      </c>
      <c r="E945" s="10" t="s">
        <v>749</v>
      </c>
      <c r="F945" s="14"/>
      <c r="G945" s="1"/>
      <c r="H945" s="14"/>
      <c r="I945" s="14"/>
      <c r="J945" s="1"/>
      <c r="K945" s="1"/>
      <c r="L945" s="1"/>
      <c r="M945" s="1"/>
      <c r="N945" s="1"/>
      <c r="O945" s="1"/>
      <c r="P945" s="1"/>
      <c r="Q945" s="1"/>
      <c r="R945" s="1"/>
      <c r="S945" s="1"/>
      <c r="T945" s="1"/>
      <c r="U945" s="1"/>
      <c r="V945" s="1"/>
      <c r="W945" s="1"/>
      <c r="X945" s="1"/>
      <c r="Y945" s="1"/>
      <c r="Z945" s="1"/>
      <c r="AA945" s="1"/>
      <c r="AB945" s="1"/>
      <c r="AC945" s="1"/>
      <c r="AD945" s="1"/>
      <c r="AE945" s="1"/>
      <c r="AF945" s="1" t="str">
        <f t="shared" si="15"/>
        <v>F</v>
      </c>
    </row>
    <row r="946" spans="1:32" s="10" customFormat="1" ht="12.75" x14ac:dyDescent="0.25">
      <c r="A946" s="10">
        <v>1553</v>
      </c>
      <c r="B946" s="1"/>
      <c r="C946" s="10" t="s">
        <v>1904</v>
      </c>
      <c r="D946" s="10" t="s">
        <v>1905</v>
      </c>
      <c r="E946" s="10" t="s">
        <v>749</v>
      </c>
      <c r="F946" s="14"/>
      <c r="G946" s="1"/>
      <c r="H946" s="14"/>
      <c r="I946" s="14"/>
      <c r="J946" s="1"/>
      <c r="K946" s="1"/>
      <c r="L946" s="1"/>
      <c r="M946" s="1"/>
      <c r="N946" s="1"/>
      <c r="O946" s="1"/>
      <c r="P946" s="1"/>
      <c r="Q946" s="1"/>
      <c r="R946" s="1"/>
      <c r="S946" s="1"/>
      <c r="T946" s="1"/>
      <c r="U946" s="1"/>
      <c r="V946" s="1"/>
      <c r="W946" s="1"/>
      <c r="X946" s="1"/>
      <c r="Y946" s="1"/>
      <c r="Z946" s="1"/>
      <c r="AA946" s="1"/>
      <c r="AB946" s="1"/>
      <c r="AC946" s="1"/>
      <c r="AD946" s="1"/>
      <c r="AE946" s="1"/>
      <c r="AF946" s="1" t="str">
        <f t="shared" si="15"/>
        <v>F</v>
      </c>
    </row>
    <row r="947" spans="1:32" s="10" customFormat="1" ht="12.75" x14ac:dyDescent="0.25">
      <c r="A947" s="10">
        <v>1651</v>
      </c>
      <c r="B947" s="1" t="s">
        <v>2089</v>
      </c>
      <c r="C947" s="10" t="s">
        <v>2090</v>
      </c>
      <c r="E947" s="10" t="s">
        <v>1036</v>
      </c>
      <c r="F947" s="14"/>
      <c r="G947" s="1"/>
      <c r="H947" s="14"/>
      <c r="I947" s="14"/>
      <c r="J947" s="1"/>
      <c r="K947" s="1"/>
      <c r="L947" s="1"/>
      <c r="M947" s="1"/>
      <c r="N947" s="1"/>
      <c r="O947" s="1"/>
      <c r="P947" s="1"/>
      <c r="Q947" s="1"/>
      <c r="R947" s="1"/>
      <c r="S947" s="1"/>
      <c r="T947" s="1"/>
      <c r="U947" s="1"/>
      <c r="V947" s="1"/>
      <c r="W947" s="1"/>
      <c r="X947" s="1"/>
      <c r="Y947" s="1"/>
      <c r="Z947" s="1"/>
      <c r="AA947" s="1"/>
      <c r="AB947" s="1"/>
      <c r="AC947" s="1"/>
      <c r="AD947" s="1"/>
      <c r="AE947" s="1"/>
      <c r="AF947" s="1" t="str">
        <f t="shared" si="15"/>
        <v>F</v>
      </c>
    </row>
    <row r="948" spans="1:32" s="10" customFormat="1" ht="15" customHeight="1" x14ac:dyDescent="0.25">
      <c r="A948" s="10">
        <v>1654</v>
      </c>
      <c r="B948" s="1" t="s">
        <v>2089</v>
      </c>
      <c r="C948" s="10" t="s">
        <v>2091</v>
      </c>
      <c r="E948" s="10" t="s">
        <v>1036</v>
      </c>
      <c r="F948" s="14"/>
      <c r="G948" s="1"/>
      <c r="H948" s="14"/>
      <c r="I948" s="14"/>
      <c r="J948" s="1"/>
      <c r="K948" s="1"/>
      <c r="L948" s="1"/>
      <c r="M948" s="1"/>
      <c r="N948" s="1"/>
      <c r="O948" s="1"/>
      <c r="P948" s="1"/>
      <c r="Q948" s="1"/>
      <c r="R948" s="1"/>
      <c r="S948" s="1"/>
      <c r="T948" s="1"/>
      <c r="U948" s="1"/>
      <c r="V948" s="1"/>
      <c r="W948" s="1"/>
      <c r="X948" s="1"/>
      <c r="Y948" s="1"/>
      <c r="Z948" s="1"/>
      <c r="AA948" s="1"/>
      <c r="AB948" s="1"/>
      <c r="AC948" s="1"/>
      <c r="AD948" s="1"/>
      <c r="AE948" s="1"/>
      <c r="AF948" s="1" t="str">
        <f t="shared" si="15"/>
        <v>F</v>
      </c>
    </row>
    <row r="949" spans="1:32" s="10" customFormat="1" ht="15" customHeight="1" x14ac:dyDescent="0.25">
      <c r="A949" s="10">
        <v>1656</v>
      </c>
      <c r="B949" s="1" t="s">
        <v>2089</v>
      </c>
      <c r="C949" s="10" t="s">
        <v>2092</v>
      </c>
      <c r="E949" s="10" t="s">
        <v>1036</v>
      </c>
      <c r="F949" s="14"/>
      <c r="G949" s="1"/>
      <c r="H949" s="14"/>
      <c r="I949" s="14"/>
      <c r="J949" s="1"/>
      <c r="K949" s="1"/>
      <c r="L949" s="1"/>
      <c r="M949" s="1"/>
      <c r="N949" s="1"/>
      <c r="O949" s="1"/>
      <c r="P949" s="1"/>
      <c r="Q949" s="1"/>
      <c r="R949" s="1"/>
      <c r="S949" s="1"/>
      <c r="T949" s="1"/>
      <c r="U949" s="1"/>
      <c r="V949" s="1"/>
      <c r="W949" s="1"/>
      <c r="X949" s="1"/>
      <c r="Y949" s="1"/>
      <c r="Z949" s="1"/>
      <c r="AA949" s="1"/>
      <c r="AB949" s="1"/>
      <c r="AC949" s="1"/>
      <c r="AD949" s="1"/>
      <c r="AE949" s="1"/>
      <c r="AF949" s="1" t="str">
        <f t="shared" si="15"/>
        <v>F</v>
      </c>
    </row>
    <row r="950" spans="1:32" s="10" customFormat="1" ht="12.75" x14ac:dyDescent="0.25">
      <c r="A950" s="10">
        <v>1657</v>
      </c>
      <c r="B950" s="1" t="s">
        <v>2089</v>
      </c>
      <c r="C950" s="10" t="s">
        <v>2093</v>
      </c>
      <c r="E950" s="10" t="s">
        <v>1036</v>
      </c>
      <c r="F950" s="14"/>
      <c r="G950" s="1"/>
      <c r="H950" s="14"/>
      <c r="I950" s="14"/>
      <c r="J950" s="1"/>
      <c r="K950" s="1"/>
      <c r="L950" s="1"/>
      <c r="M950" s="1"/>
      <c r="N950" s="1"/>
      <c r="O950" s="1"/>
      <c r="P950" s="1"/>
      <c r="Q950" s="1"/>
      <c r="R950" s="1"/>
      <c r="S950" s="1"/>
      <c r="T950" s="1"/>
      <c r="U950" s="1"/>
      <c r="V950" s="1"/>
      <c r="W950" s="1"/>
      <c r="X950" s="1"/>
      <c r="Y950" s="1"/>
      <c r="Z950" s="1"/>
      <c r="AA950" s="1"/>
      <c r="AB950" s="1"/>
      <c r="AC950" s="1"/>
      <c r="AD950" s="1"/>
      <c r="AE950" s="1"/>
      <c r="AF950" s="1" t="str">
        <f t="shared" si="15"/>
        <v>F</v>
      </c>
    </row>
    <row r="951" spans="1:32" s="10" customFormat="1" ht="12.75" x14ac:dyDescent="0.25">
      <c r="A951" s="10">
        <v>1815</v>
      </c>
      <c r="B951" s="1"/>
      <c r="C951" s="10" t="s">
        <v>1927</v>
      </c>
      <c r="F951" s="14"/>
      <c r="G951" s="1"/>
      <c r="H951" s="14"/>
      <c r="I951" s="14"/>
      <c r="J951" s="1"/>
      <c r="K951" s="1"/>
      <c r="L951" s="1"/>
      <c r="M951" s="1"/>
      <c r="N951" s="1"/>
      <c r="O951" s="1"/>
      <c r="P951" s="1"/>
      <c r="Q951" s="1"/>
      <c r="R951" s="1"/>
      <c r="S951" s="1"/>
      <c r="T951" s="1"/>
      <c r="U951" s="1"/>
      <c r="V951" s="1"/>
      <c r="W951" s="1"/>
      <c r="X951" s="1"/>
      <c r="Y951" s="1"/>
      <c r="Z951" s="1"/>
      <c r="AA951" s="1"/>
      <c r="AB951" s="1"/>
      <c r="AC951" s="1"/>
      <c r="AD951" s="1"/>
      <c r="AE951" s="1"/>
      <c r="AF951" s="1" t="str">
        <f t="shared" si="15"/>
        <v>F</v>
      </c>
    </row>
    <row r="952" spans="1:32" s="10" customFormat="1" ht="15" customHeight="1" x14ac:dyDescent="0.25">
      <c r="B952" s="1"/>
      <c r="C952" s="10" t="s">
        <v>642</v>
      </c>
      <c r="D952" s="10" t="s">
        <v>643</v>
      </c>
      <c r="E952" s="10" t="s">
        <v>229</v>
      </c>
      <c r="F952" s="14"/>
      <c r="G952" s="1" t="s">
        <v>67</v>
      </c>
      <c r="H952" s="14"/>
      <c r="I952" s="14"/>
      <c r="J952" s="1"/>
      <c r="K952" s="1"/>
      <c r="L952" s="1"/>
      <c r="M952" s="1"/>
      <c r="N952" s="1"/>
      <c r="O952" s="1"/>
      <c r="P952" s="1"/>
      <c r="Q952" s="1"/>
      <c r="R952" s="1"/>
      <c r="S952" s="1"/>
      <c r="T952" s="1"/>
      <c r="U952" s="1"/>
      <c r="V952" s="1"/>
      <c r="W952" s="1"/>
      <c r="X952" s="1"/>
      <c r="Y952" s="1" t="s">
        <v>397</v>
      </c>
      <c r="Z952" s="1"/>
      <c r="AA952" s="1"/>
      <c r="AB952" s="1"/>
      <c r="AC952" s="1"/>
      <c r="AD952" s="1"/>
      <c r="AE952" s="1"/>
      <c r="AF952" s="1" t="str">
        <f t="shared" si="15"/>
        <v>T</v>
      </c>
    </row>
    <row r="953" spans="1:32" s="10" customFormat="1" ht="12.75" x14ac:dyDescent="0.25">
      <c r="A953" s="22"/>
      <c r="B953" s="23"/>
      <c r="C953" s="22" t="s">
        <v>657</v>
      </c>
      <c r="D953" s="22"/>
      <c r="E953" s="22" t="s">
        <v>654</v>
      </c>
      <c r="F953" s="24"/>
      <c r="G953" s="23" t="s">
        <v>658</v>
      </c>
      <c r="H953" s="24" t="s">
        <v>659</v>
      </c>
      <c r="I953" s="24" t="s">
        <v>655</v>
      </c>
      <c r="J953" s="25"/>
      <c r="K953" s="25"/>
      <c r="L953" s="25"/>
      <c r="M953" s="25"/>
      <c r="N953" s="25"/>
      <c r="O953" s="25"/>
      <c r="P953" s="25"/>
      <c r="Q953" s="25"/>
      <c r="R953" s="25"/>
      <c r="S953" s="25"/>
      <c r="T953" s="25"/>
      <c r="U953" s="25"/>
      <c r="V953" s="25"/>
      <c r="W953" s="25"/>
      <c r="X953" s="25"/>
      <c r="Y953" s="25"/>
      <c r="Z953" s="25"/>
      <c r="AA953" s="25"/>
      <c r="AB953" s="25" t="s">
        <v>397</v>
      </c>
      <c r="AC953" s="25"/>
      <c r="AD953" s="25"/>
      <c r="AE953" s="25"/>
      <c r="AF953" s="1" t="str">
        <f t="shared" si="15"/>
        <v>T</v>
      </c>
    </row>
    <row r="954" spans="1:32" s="10" customFormat="1" ht="12.75" x14ac:dyDescent="0.25">
      <c r="A954" s="22"/>
      <c r="B954" s="23"/>
      <c r="C954" s="22" t="s">
        <v>660</v>
      </c>
      <c r="D954" s="22"/>
      <c r="E954" s="22" t="s">
        <v>654</v>
      </c>
      <c r="F954" s="24"/>
      <c r="G954" s="23" t="s">
        <v>401</v>
      </c>
      <c r="H954" s="24" t="s">
        <v>661</v>
      </c>
      <c r="I954" s="24" t="s">
        <v>655</v>
      </c>
      <c r="J954" s="25"/>
      <c r="K954" s="25"/>
      <c r="L954" s="25"/>
      <c r="M954" s="25"/>
      <c r="N954" s="25"/>
      <c r="O954" s="25"/>
      <c r="P954" s="25"/>
      <c r="Q954" s="25"/>
      <c r="R954" s="25"/>
      <c r="S954" s="25"/>
      <c r="T954" s="25"/>
      <c r="U954" s="25"/>
      <c r="V954" s="25"/>
      <c r="W954" s="25"/>
      <c r="X954" s="25"/>
      <c r="Y954" s="25"/>
      <c r="Z954" s="25"/>
      <c r="AA954" s="25"/>
      <c r="AB954" s="25" t="s">
        <v>397</v>
      </c>
      <c r="AC954" s="25"/>
      <c r="AD954" s="25"/>
      <c r="AE954" s="25"/>
      <c r="AF954" s="1" t="str">
        <f t="shared" si="15"/>
        <v>T</v>
      </c>
    </row>
    <row r="955" spans="1:32" s="10" customFormat="1" ht="12.75" x14ac:dyDescent="0.25">
      <c r="A955" s="22"/>
      <c r="B955" s="23"/>
      <c r="C955" s="22" t="s">
        <v>662</v>
      </c>
      <c r="D955" s="22"/>
      <c r="E955" s="22" t="s">
        <v>654</v>
      </c>
      <c r="F955" s="24"/>
      <c r="G955" s="23" t="s">
        <v>401</v>
      </c>
      <c r="H955" s="24" t="s">
        <v>663</v>
      </c>
      <c r="I955" s="24" t="s">
        <v>655</v>
      </c>
      <c r="J955" s="25"/>
      <c r="K955" s="25"/>
      <c r="L955" s="25"/>
      <c r="M955" s="25"/>
      <c r="N955" s="25"/>
      <c r="O955" s="25"/>
      <c r="P955" s="25"/>
      <c r="Q955" s="25"/>
      <c r="R955" s="25"/>
      <c r="S955" s="25"/>
      <c r="T955" s="25"/>
      <c r="U955" s="25"/>
      <c r="V955" s="25"/>
      <c r="W955" s="25"/>
      <c r="X955" s="25"/>
      <c r="Y955" s="25"/>
      <c r="Z955" s="25"/>
      <c r="AA955" s="25"/>
      <c r="AB955" s="25" t="s">
        <v>397</v>
      </c>
      <c r="AC955" s="25"/>
      <c r="AD955" s="25"/>
      <c r="AE955" s="25"/>
      <c r="AF955" s="1" t="str">
        <f t="shared" si="15"/>
        <v>T</v>
      </c>
    </row>
    <row r="956" spans="1:32" s="10" customFormat="1" ht="12.75" x14ac:dyDescent="0.25">
      <c r="A956" s="22"/>
      <c r="B956" s="23"/>
      <c r="C956" s="22" t="s">
        <v>664</v>
      </c>
      <c r="D956" s="22"/>
      <c r="E956" s="22" t="s">
        <v>654</v>
      </c>
      <c r="F956" s="24"/>
      <c r="G956" s="23" t="s">
        <v>401</v>
      </c>
      <c r="H956" s="24" t="s">
        <v>663</v>
      </c>
      <c r="I956" s="24" t="s">
        <v>459</v>
      </c>
      <c r="J956" s="25"/>
      <c r="K956" s="25"/>
      <c r="L956" s="25"/>
      <c r="M956" s="25"/>
      <c r="N956" s="25"/>
      <c r="O956" s="25"/>
      <c r="P956" s="25"/>
      <c r="Q956" s="25"/>
      <c r="R956" s="25"/>
      <c r="S956" s="25"/>
      <c r="T956" s="25"/>
      <c r="U956" s="25"/>
      <c r="V956" s="25"/>
      <c r="W956" s="25"/>
      <c r="X956" s="25"/>
      <c r="Y956" s="25"/>
      <c r="Z956" s="25"/>
      <c r="AA956" s="25"/>
      <c r="AB956" s="25" t="s">
        <v>397</v>
      </c>
      <c r="AC956" s="25"/>
      <c r="AD956" s="25"/>
      <c r="AE956" s="25"/>
      <c r="AF956" s="1" t="str">
        <f t="shared" ref="AF956:AF1019" si="16">IF(COUNTA(K956:AE956), "T", "F")</f>
        <v>T</v>
      </c>
    </row>
    <row r="957" spans="1:32" s="10" customFormat="1" ht="12.75" x14ac:dyDescent="0.25">
      <c r="A957" s="22"/>
      <c r="B957" s="23" t="s">
        <v>1142</v>
      </c>
      <c r="C957" s="22" t="s">
        <v>1143</v>
      </c>
      <c r="D957" s="22"/>
      <c r="E957" s="22"/>
      <c r="F957" s="24"/>
      <c r="G957" s="23" t="s">
        <v>401</v>
      </c>
      <c r="H957" s="14" t="s">
        <v>750</v>
      </c>
      <c r="I957" s="24" t="s">
        <v>1144</v>
      </c>
      <c r="J957" s="25"/>
      <c r="K957" s="1" t="s">
        <v>397</v>
      </c>
      <c r="L957" s="25"/>
      <c r="M957" s="25"/>
      <c r="N957" s="25"/>
      <c r="O957" s="25"/>
      <c r="P957" s="25"/>
      <c r="Q957" s="25"/>
      <c r="R957" s="25"/>
      <c r="S957" s="25"/>
      <c r="T957" s="25"/>
      <c r="U957" s="25"/>
      <c r="V957" s="25"/>
      <c r="W957" s="25"/>
      <c r="X957" s="25"/>
      <c r="Y957" s="25"/>
      <c r="Z957" s="25"/>
      <c r="AA957" s="25"/>
      <c r="AB957" s="25" t="s">
        <v>397</v>
      </c>
      <c r="AC957" s="25"/>
      <c r="AD957" s="25"/>
      <c r="AE957" s="25"/>
      <c r="AF957" s="1" t="str">
        <f t="shared" si="16"/>
        <v>T</v>
      </c>
    </row>
    <row r="958" spans="1:32" s="10" customFormat="1" ht="12.75" x14ac:dyDescent="0.25">
      <c r="A958" s="22"/>
      <c r="B958" s="23"/>
      <c r="C958" s="22" t="s">
        <v>719</v>
      </c>
      <c r="D958" s="22"/>
      <c r="E958" s="22" t="s">
        <v>720</v>
      </c>
      <c r="F958" s="24"/>
      <c r="G958" s="23" t="s">
        <v>396</v>
      </c>
      <c r="H958" s="24" t="s">
        <v>663</v>
      </c>
      <c r="I958" s="24" t="s">
        <v>655</v>
      </c>
      <c r="J958" s="25"/>
      <c r="K958" s="25"/>
      <c r="L958" s="25"/>
      <c r="M958" s="25"/>
      <c r="N958" s="25"/>
      <c r="O958" s="25"/>
      <c r="P958" s="25"/>
      <c r="Q958" s="25"/>
      <c r="R958" s="25"/>
      <c r="S958" s="25"/>
      <c r="T958" s="25"/>
      <c r="U958" s="25"/>
      <c r="V958" s="25"/>
      <c r="W958" s="25"/>
      <c r="X958" s="25"/>
      <c r="Y958" s="25"/>
      <c r="Z958" s="25"/>
      <c r="AA958" s="25"/>
      <c r="AB958" s="25" t="s">
        <v>397</v>
      </c>
      <c r="AC958" s="25"/>
      <c r="AD958" s="25"/>
      <c r="AE958" s="25"/>
      <c r="AF958" s="1" t="str">
        <f t="shared" si="16"/>
        <v>T</v>
      </c>
    </row>
    <row r="959" spans="1:32" s="10" customFormat="1" ht="12.75" x14ac:dyDescent="0.25">
      <c r="A959" s="22"/>
      <c r="B959" s="23"/>
      <c r="C959" s="22" t="s">
        <v>665</v>
      </c>
      <c r="D959" s="22"/>
      <c r="E959" s="22" t="s">
        <v>654</v>
      </c>
      <c r="F959" s="24"/>
      <c r="G959" s="23"/>
      <c r="H959" s="24" t="s">
        <v>663</v>
      </c>
      <c r="I959" s="23" t="s">
        <v>394</v>
      </c>
      <c r="J959" s="25"/>
      <c r="K959" s="25"/>
      <c r="L959" s="25"/>
      <c r="M959" s="25"/>
      <c r="N959" s="25"/>
      <c r="O959" s="25"/>
      <c r="P959" s="25"/>
      <c r="Q959" s="25"/>
      <c r="R959" s="25"/>
      <c r="S959" s="25"/>
      <c r="T959" s="25"/>
      <c r="U959" s="25"/>
      <c r="V959" s="25"/>
      <c r="W959" s="25"/>
      <c r="X959" s="25"/>
      <c r="Y959" s="25"/>
      <c r="Z959" s="25"/>
      <c r="AA959" s="25"/>
      <c r="AB959" s="25" t="s">
        <v>397</v>
      </c>
      <c r="AC959" s="25"/>
      <c r="AD959" s="25"/>
      <c r="AE959" s="25"/>
      <c r="AF959" s="1" t="str">
        <f t="shared" si="16"/>
        <v>T</v>
      </c>
    </row>
    <row r="960" spans="1:32" s="10" customFormat="1" ht="12.75" x14ac:dyDescent="0.25">
      <c r="A960" s="22"/>
      <c r="B960" s="23" t="s">
        <v>277</v>
      </c>
      <c r="C960" s="22" t="s">
        <v>1136</v>
      </c>
      <c r="D960" s="22"/>
      <c r="E960" s="22"/>
      <c r="F960" s="24"/>
      <c r="G960" s="23"/>
      <c r="H960" s="23"/>
      <c r="I960" s="23"/>
      <c r="J960" s="25"/>
      <c r="K960" s="25"/>
      <c r="L960" s="25"/>
      <c r="M960" s="25"/>
      <c r="N960" s="25"/>
      <c r="O960" s="25"/>
      <c r="P960" s="25"/>
      <c r="Q960" s="25"/>
      <c r="R960" s="25"/>
      <c r="S960" s="25"/>
      <c r="T960" s="25"/>
      <c r="U960" s="25"/>
      <c r="V960" s="25"/>
      <c r="W960" s="25"/>
      <c r="X960" s="25"/>
      <c r="Y960" s="25"/>
      <c r="Z960" s="25"/>
      <c r="AA960" s="25"/>
      <c r="AB960" s="25" t="s">
        <v>397</v>
      </c>
      <c r="AC960" s="25"/>
      <c r="AD960" s="25"/>
      <c r="AE960" s="25"/>
      <c r="AF960" s="1" t="str">
        <f t="shared" si="16"/>
        <v>T</v>
      </c>
    </row>
    <row r="961" spans="1:32" ht="15" customHeight="1" x14ac:dyDescent="0.25"/>
    <row r="962" spans="1:32" ht="15" customHeight="1" x14ac:dyDescent="0.25"/>
    <row r="963" spans="1:32" s="31" customFormat="1" ht="15" customHeight="1" x14ac:dyDescent="0.25">
      <c r="A963" s="27" t="s">
        <v>1930</v>
      </c>
      <c r="B963" s="27"/>
      <c r="C963" s="27"/>
      <c r="D963" s="27"/>
      <c r="E963" s="27"/>
      <c r="F963" s="27"/>
      <c r="G963" s="27"/>
      <c r="H963" s="27"/>
      <c r="I963" s="27"/>
      <c r="J963" s="27"/>
      <c r="K963" s="27">
        <f>COUNTA(K3:K960)</f>
        <v>113</v>
      </c>
      <c r="L963" s="27">
        <f>COUNTA(L3:L960)</f>
        <v>35</v>
      </c>
      <c r="M963" s="27">
        <f t="shared" ref="M963:AD963" si="17">COUNTA(M3:M960)</f>
        <v>221</v>
      </c>
      <c r="N963" s="27">
        <f t="shared" si="17"/>
        <v>32</v>
      </c>
      <c r="O963" s="27">
        <f t="shared" si="17"/>
        <v>24</v>
      </c>
      <c r="P963" s="27">
        <f t="shared" si="17"/>
        <v>15</v>
      </c>
      <c r="Q963" s="27">
        <f t="shared" si="17"/>
        <v>45</v>
      </c>
      <c r="R963" s="27">
        <f t="shared" si="17"/>
        <v>23</v>
      </c>
      <c r="S963" s="27">
        <f t="shared" si="17"/>
        <v>31</v>
      </c>
      <c r="T963" s="27">
        <f t="shared" si="17"/>
        <v>6</v>
      </c>
      <c r="U963" s="27">
        <f t="shared" si="17"/>
        <v>26</v>
      </c>
      <c r="V963" s="27">
        <f t="shared" si="17"/>
        <v>95</v>
      </c>
      <c r="W963" s="27">
        <f t="shared" si="17"/>
        <v>105</v>
      </c>
      <c r="X963" s="27">
        <f t="shared" si="17"/>
        <v>99</v>
      </c>
      <c r="Y963" s="27">
        <f t="shared" si="17"/>
        <v>33</v>
      </c>
      <c r="Z963" s="27">
        <f t="shared" si="17"/>
        <v>81</v>
      </c>
      <c r="AA963" s="27">
        <f t="shared" si="17"/>
        <v>76</v>
      </c>
      <c r="AB963" s="27">
        <f t="shared" si="17"/>
        <v>70</v>
      </c>
      <c r="AC963" s="27">
        <f t="shared" si="17"/>
        <v>161</v>
      </c>
      <c r="AD963" s="27">
        <f t="shared" si="17"/>
        <v>0</v>
      </c>
      <c r="AE963" s="27">
        <f>COUNTA(AE3:AE960)</f>
        <v>35</v>
      </c>
      <c r="AF963" s="27">
        <f>COUNTIF(AF3:AF960, "=T")</f>
        <v>468</v>
      </c>
    </row>
    <row r="964" spans="1:32" ht="15" customHeight="1" x14ac:dyDescent="0.25"/>
    <row r="965" spans="1:32" ht="15" customHeight="1" x14ac:dyDescent="0.25"/>
    <row r="966" spans="1:32" ht="15" customHeight="1" x14ac:dyDescent="0.25"/>
    <row r="967" spans="1:32" ht="15" customHeight="1" x14ac:dyDescent="0.25"/>
    <row r="968" spans="1:32" ht="15" customHeight="1" x14ac:dyDescent="0.25"/>
    <row r="969" spans="1:32" ht="15" customHeight="1" x14ac:dyDescent="0.25"/>
    <row r="970" spans="1:32" ht="15" customHeight="1" x14ac:dyDescent="0.25"/>
    <row r="971" spans="1:32" ht="15" customHeight="1" x14ac:dyDescent="0.25"/>
    <row r="972" spans="1:32" ht="15" customHeight="1" x14ac:dyDescent="0.25"/>
    <row r="973" spans="1:32" ht="15" customHeight="1" x14ac:dyDescent="0.25"/>
    <row r="974" spans="1:32" ht="15" customHeight="1" x14ac:dyDescent="0.25"/>
    <row r="975" spans="1:32" ht="15" customHeight="1" x14ac:dyDescent="0.25"/>
    <row r="976" spans="1:32"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row r="995" ht="15" customHeight="1" x14ac:dyDescent="0.25"/>
    <row r="996" ht="15" customHeight="1" x14ac:dyDescent="0.25"/>
    <row r="997" ht="15" customHeight="1" x14ac:dyDescent="0.25"/>
    <row r="998" ht="15" customHeight="1" x14ac:dyDescent="0.25"/>
    <row r="999" ht="15" customHeight="1" x14ac:dyDescent="0.25"/>
    <row r="1000" ht="15" customHeight="1" x14ac:dyDescent="0.25"/>
    <row r="1001" ht="15" customHeight="1" x14ac:dyDescent="0.25"/>
    <row r="1002" ht="15" customHeight="1" x14ac:dyDescent="0.25"/>
    <row r="1003" ht="15" customHeight="1" x14ac:dyDescent="0.25"/>
    <row r="1004" ht="15" customHeight="1" x14ac:dyDescent="0.25"/>
    <row r="1005" ht="15" customHeight="1" x14ac:dyDescent="0.25"/>
    <row r="1006" ht="15" customHeight="1" x14ac:dyDescent="0.25"/>
    <row r="1007" ht="15" customHeight="1" x14ac:dyDescent="0.25"/>
    <row r="1008" ht="15" customHeight="1" x14ac:dyDescent="0.25"/>
    <row r="1009" ht="15" customHeight="1" x14ac:dyDescent="0.25"/>
    <row r="1010" ht="15" customHeight="1" x14ac:dyDescent="0.25"/>
    <row r="1011" ht="15" customHeight="1" x14ac:dyDescent="0.25"/>
    <row r="1012" ht="15" customHeight="1" x14ac:dyDescent="0.25"/>
    <row r="1013" ht="15" customHeight="1" x14ac:dyDescent="0.25"/>
    <row r="1014" ht="15" customHeight="1" x14ac:dyDescent="0.25"/>
    <row r="1015" ht="15" customHeight="1" x14ac:dyDescent="0.25"/>
    <row r="1016" ht="15" customHeight="1" x14ac:dyDescent="0.25"/>
    <row r="1017" ht="15" customHeight="1" x14ac:dyDescent="0.25"/>
    <row r="1018" ht="15" customHeight="1" x14ac:dyDescent="0.25"/>
    <row r="1019" ht="15" customHeight="1" x14ac:dyDescent="0.25"/>
    <row r="1020" ht="15" customHeight="1" x14ac:dyDescent="0.25"/>
    <row r="1021" ht="15" customHeight="1" x14ac:dyDescent="0.25"/>
    <row r="1022" ht="15" customHeight="1" x14ac:dyDescent="0.25"/>
    <row r="1023" ht="15" customHeight="1" x14ac:dyDescent="0.25"/>
    <row r="1024" ht="15" customHeight="1" x14ac:dyDescent="0.25"/>
    <row r="1025" ht="15" customHeight="1" x14ac:dyDescent="0.25"/>
    <row r="1026" ht="15" customHeight="1" x14ac:dyDescent="0.25"/>
    <row r="1027" ht="15" customHeight="1" x14ac:dyDescent="0.25"/>
    <row r="1028" ht="15" customHeight="1" x14ac:dyDescent="0.25"/>
    <row r="1029" ht="15" customHeight="1" x14ac:dyDescent="0.25"/>
    <row r="1030" ht="15" customHeight="1" x14ac:dyDescent="0.25"/>
    <row r="1031" ht="15" customHeight="1" x14ac:dyDescent="0.25"/>
    <row r="1032" ht="15" customHeight="1" x14ac:dyDescent="0.25"/>
    <row r="1033" ht="15" customHeight="1" x14ac:dyDescent="0.25"/>
    <row r="1034" ht="15" customHeight="1" x14ac:dyDescent="0.25"/>
    <row r="1035" ht="15" customHeight="1" x14ac:dyDescent="0.25"/>
    <row r="1036" ht="15" customHeight="1" x14ac:dyDescent="0.25"/>
    <row r="1037" ht="15" customHeight="1" x14ac:dyDescent="0.25"/>
    <row r="1038" ht="15" customHeight="1" x14ac:dyDescent="0.25"/>
    <row r="1039" ht="15" customHeight="1" x14ac:dyDescent="0.25"/>
    <row r="1040" ht="15" customHeight="1" x14ac:dyDescent="0.25"/>
    <row r="1041" ht="15" customHeight="1" x14ac:dyDescent="0.25"/>
    <row r="1042" ht="15" customHeight="1" x14ac:dyDescent="0.25"/>
    <row r="1043" ht="15" customHeight="1" x14ac:dyDescent="0.25"/>
    <row r="1044" ht="15" customHeight="1" x14ac:dyDescent="0.25"/>
    <row r="1045" ht="15" customHeight="1" x14ac:dyDescent="0.25"/>
    <row r="1046" ht="15" customHeight="1" x14ac:dyDescent="0.25"/>
    <row r="1047" ht="15" customHeight="1" x14ac:dyDescent="0.25"/>
    <row r="1048" ht="15" customHeight="1" x14ac:dyDescent="0.25"/>
    <row r="1049" ht="15" customHeight="1" x14ac:dyDescent="0.25"/>
    <row r="1050" ht="15" customHeight="1" x14ac:dyDescent="0.25"/>
    <row r="1051" ht="15" customHeight="1" x14ac:dyDescent="0.25"/>
    <row r="1052" ht="15" customHeight="1" x14ac:dyDescent="0.25"/>
    <row r="1053" ht="15" customHeight="1" x14ac:dyDescent="0.25"/>
    <row r="1054" ht="15" customHeight="1" x14ac:dyDescent="0.25"/>
    <row r="1055" ht="15" customHeight="1" x14ac:dyDescent="0.25"/>
    <row r="1056" ht="15" customHeight="1" x14ac:dyDescent="0.25"/>
    <row r="1057" ht="15" customHeight="1" x14ac:dyDescent="0.25"/>
    <row r="1058" ht="15" customHeight="1" x14ac:dyDescent="0.25"/>
    <row r="1059" ht="15" customHeight="1" x14ac:dyDescent="0.25"/>
    <row r="1060" ht="15" customHeight="1" x14ac:dyDescent="0.25"/>
    <row r="1061" ht="15" customHeight="1" x14ac:dyDescent="0.25"/>
    <row r="1062" ht="15" customHeight="1" x14ac:dyDescent="0.25"/>
    <row r="1063" ht="15" customHeight="1" x14ac:dyDescent="0.25"/>
    <row r="1064" ht="15" customHeight="1" x14ac:dyDescent="0.25"/>
    <row r="1065" ht="15" customHeight="1" x14ac:dyDescent="0.25"/>
    <row r="1066" ht="15" customHeight="1" x14ac:dyDescent="0.25"/>
    <row r="1067" ht="15" customHeight="1" x14ac:dyDescent="0.25"/>
    <row r="1068" ht="15" customHeight="1" x14ac:dyDescent="0.25"/>
    <row r="1069" ht="15" customHeight="1" x14ac:dyDescent="0.25"/>
    <row r="1070" ht="15" customHeight="1" x14ac:dyDescent="0.25"/>
    <row r="1071" ht="15" customHeight="1" x14ac:dyDescent="0.25"/>
    <row r="1072" ht="15" customHeight="1" x14ac:dyDescent="0.25"/>
    <row r="1073" ht="15" customHeight="1" x14ac:dyDescent="0.25"/>
  </sheetData>
  <autoFilter ref="A2:AF960">
    <sortState ref="A3:AF960">
      <sortCondition descending="1" ref="L2:L960"/>
    </sortState>
  </autoFilter>
  <mergeCells count="7">
    <mergeCell ref="AD1:AE1"/>
    <mergeCell ref="A1:I1"/>
    <mergeCell ref="J1:L1"/>
    <mergeCell ref="X1:Z1"/>
    <mergeCell ref="AA1:AC1"/>
    <mergeCell ref="V1:W1"/>
    <mergeCell ref="M1:U1"/>
  </mergeCells>
  <phoneticPr fontId="9" type="noConversion"/>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 the Catalog</vt:lpstr>
      <vt:lpstr>Quality Catalog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Center for Health Information and Analysis | Commonwealth of Massachusetts</dc:creator>
  <cp:keywords>Quality Measure Catalog</cp:keywords>
  <cp:lastModifiedBy>Andrew Jackmauh</cp:lastModifiedBy>
  <cp:lastPrinted>2013-02-21T16:34:51Z</cp:lastPrinted>
  <dcterms:created xsi:type="dcterms:W3CDTF">2013-02-21T00:18:09Z</dcterms:created>
  <dcterms:modified xsi:type="dcterms:W3CDTF">2013-02-26T16:12:18Z</dcterms:modified>
</cp:coreProperties>
</file>